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800" windowHeight="12540"/>
  </bookViews>
  <sheets>
    <sheet name="2023年计划" sheetId="10" r:id="rId1"/>
  </sheets>
  <definedNames>
    <definedName name="_xlnm._FilterDatabase" localSheetId="0" hidden="1">'2023年计划'!$6:$197</definedName>
    <definedName name="_xlnm.Print_Titles" localSheetId="0">'2023年计划'!$2:$5</definedName>
  </definedNames>
  <calcPr calcId="124519"/>
</workbook>
</file>

<file path=xl/calcChain.xml><?xml version="1.0" encoding="utf-8"?>
<calcChain xmlns="http://schemas.openxmlformats.org/spreadsheetml/2006/main">
  <c r="H7" i="10"/>
  <c r="H6" s="1"/>
  <c r="I7"/>
  <c r="I6" s="1"/>
  <c r="K7"/>
  <c r="K6" s="1"/>
  <c r="H98"/>
  <c r="I98"/>
  <c r="K98"/>
  <c r="H116"/>
  <c r="I116"/>
  <c r="K116"/>
  <c r="H127"/>
  <c r="I127"/>
  <c r="K153"/>
  <c r="K127" s="1"/>
  <c r="K155"/>
  <c r="K156"/>
  <c r="K158"/>
  <c r="K159"/>
  <c r="H175"/>
  <c r="I175"/>
  <c r="K175"/>
  <c r="H193"/>
  <c r="I193"/>
  <c r="K193"/>
</calcChain>
</file>

<file path=xl/sharedStrings.xml><?xml version="1.0" encoding="utf-8"?>
<sst xmlns="http://schemas.openxmlformats.org/spreadsheetml/2006/main" count="1025" uniqueCount="559">
  <si>
    <r>
      <t>附表</t>
    </r>
    <r>
      <rPr>
        <b/>
        <sz val="16"/>
        <rFont val="Times New Roman"/>
        <family val="1"/>
      </rPr>
      <t>2</t>
    </r>
  </si>
  <si>
    <t>上高县2023年重点建设项目固定资产投资计划表</t>
  </si>
  <si>
    <r>
      <rPr>
        <sz val="12"/>
        <rFont val="仿宋"/>
        <family val="3"/>
        <charset val="134"/>
      </rPr>
      <t>单位：万元</t>
    </r>
  </si>
  <si>
    <r>
      <rPr>
        <b/>
        <sz val="12"/>
        <rFont val="仿宋"/>
        <family val="3"/>
        <charset val="134"/>
      </rPr>
      <t>序号</t>
    </r>
  </si>
  <si>
    <r>
      <rPr>
        <b/>
        <sz val="12"/>
        <rFont val="仿宋"/>
        <family val="3"/>
        <charset val="134"/>
      </rPr>
      <t>项目名称</t>
    </r>
  </si>
  <si>
    <t>建设性质（新建、续建）</t>
  </si>
  <si>
    <r>
      <rPr>
        <b/>
        <sz val="12"/>
        <rFont val="仿宋"/>
        <family val="3"/>
        <charset val="134"/>
      </rPr>
      <t>主要建设内容及规模</t>
    </r>
  </si>
  <si>
    <r>
      <rPr>
        <b/>
        <sz val="12"/>
        <rFont val="仿宋"/>
        <family val="3"/>
        <charset val="134"/>
      </rPr>
      <t>建设地点</t>
    </r>
  </si>
  <si>
    <r>
      <rPr>
        <b/>
        <sz val="12"/>
        <rFont val="仿宋"/>
        <family val="3"/>
        <charset val="134"/>
      </rPr>
      <t>总投资（万元）</t>
    </r>
  </si>
  <si>
    <r>
      <t>至</t>
    </r>
    <r>
      <rPr>
        <b/>
        <sz val="12"/>
        <rFont val="Times New Roman"/>
        <family val="1"/>
      </rPr>
      <t>2022</t>
    </r>
    <r>
      <rPr>
        <b/>
        <sz val="12"/>
        <rFont val="仿宋"/>
        <family val="3"/>
        <charset val="134"/>
      </rPr>
      <t>年底完成固定资产投资</t>
    </r>
  </si>
  <si>
    <r>
      <t>2023</t>
    </r>
    <r>
      <rPr>
        <b/>
        <sz val="12"/>
        <rFont val="仿宋"/>
        <family val="3"/>
        <charset val="134"/>
      </rPr>
      <t>年当年预计完成固定资产投资</t>
    </r>
  </si>
  <si>
    <r>
      <rPr>
        <b/>
        <sz val="12"/>
        <rFont val="仿宋"/>
        <family val="3"/>
        <charset val="134"/>
      </rPr>
      <t>责任单位</t>
    </r>
  </si>
  <si>
    <r>
      <rPr>
        <b/>
        <sz val="12"/>
        <rFont val="仿宋"/>
        <family val="3"/>
        <charset val="134"/>
      </rPr>
      <t>项目入统代码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  <charset val="134"/>
      </rPr>
      <t>（如有）</t>
    </r>
  </si>
  <si>
    <r>
      <rPr>
        <b/>
        <sz val="12"/>
        <rFont val="仿宋"/>
        <family val="3"/>
        <charset val="134"/>
      </rPr>
      <t>备注</t>
    </r>
  </si>
  <si>
    <r>
      <rPr>
        <b/>
        <sz val="12"/>
        <rFont val="仿宋"/>
        <family val="3"/>
        <charset val="134"/>
      </rPr>
      <t>合计</t>
    </r>
  </si>
  <si>
    <r>
      <rPr>
        <b/>
        <sz val="12"/>
        <rFont val="仿宋"/>
        <family val="3"/>
        <charset val="134"/>
      </rPr>
      <t>其中固定资产投资</t>
    </r>
  </si>
  <si>
    <t>合计（185个）</t>
  </si>
  <si>
    <t>一、工业项目（含技术改造项目）（90个）</t>
  </si>
  <si>
    <t>富祥药业江西如益科技发展有限公司搬迁改造项目</t>
  </si>
  <si>
    <t>新建</t>
  </si>
  <si>
    <r>
      <t>占地</t>
    </r>
    <r>
      <rPr>
        <sz val="12"/>
        <rFont val="Times New Roman"/>
        <family val="1"/>
      </rPr>
      <t>181.02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80382</t>
    </r>
    <r>
      <rPr>
        <sz val="12"/>
        <rFont val="仿宋"/>
        <family val="3"/>
        <charset val="134"/>
      </rPr>
      <t>平方米</t>
    </r>
  </si>
  <si>
    <t>工业园</t>
  </si>
  <si>
    <t>新界埠镇</t>
  </si>
  <si>
    <t>申报入统尚未通过</t>
  </si>
  <si>
    <r>
      <t>江西领能锂业有限公司年产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万吨磷酸铁锂生产线建设项目</t>
    </r>
  </si>
  <si>
    <t>续建</t>
  </si>
  <si>
    <r>
      <t>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万吨磷酸铁锂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万吨碳酸锂</t>
    </r>
  </si>
  <si>
    <t>高新园区</t>
  </si>
  <si>
    <t>MA7DJKX0X360923001</t>
  </si>
  <si>
    <r>
      <t>江西李子园食品有限公司年产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万吨食品饮料生产线扩建项目</t>
    </r>
  </si>
  <si>
    <r>
      <t>年产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万吨食品、饮料</t>
    </r>
  </si>
  <si>
    <t>MA35JJKK3360923002</t>
  </si>
  <si>
    <t>匹克（江西）实业有限公司运动鞋服装产业园建设项目</t>
  </si>
  <si>
    <r>
      <t>年加工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万双运动鞋服的配套材料</t>
    </r>
  </si>
  <si>
    <t>蒙山镇</t>
  </si>
  <si>
    <r>
      <t>江西信敏惠新材料科技有限公司年产</t>
    </r>
    <r>
      <rPr>
        <sz val="12"/>
        <rFont val="Times New Roman"/>
        <family val="1"/>
      </rPr>
      <t>18</t>
    </r>
    <r>
      <rPr>
        <sz val="12"/>
        <rFont val="仿宋"/>
        <family val="3"/>
        <charset val="134"/>
      </rPr>
      <t>万吨</t>
    </r>
    <r>
      <rPr>
        <sz val="12"/>
        <rFont val="Times New Roman"/>
        <family val="1"/>
      </rPr>
      <t>NMP</t>
    </r>
    <r>
      <rPr>
        <sz val="12"/>
        <rFont val="仿宋"/>
        <family val="3"/>
        <charset val="134"/>
      </rPr>
      <t>水溶液及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万吨纳米导电剂生产项目</t>
    </r>
  </si>
  <si>
    <r>
      <t>年产</t>
    </r>
    <r>
      <rPr>
        <sz val="12"/>
        <rFont val="Times New Roman"/>
        <family val="1"/>
      </rPr>
      <t>18</t>
    </r>
    <r>
      <rPr>
        <sz val="12"/>
        <rFont val="仿宋"/>
        <family val="3"/>
        <charset val="134"/>
      </rPr>
      <t>万吨</t>
    </r>
    <r>
      <rPr>
        <sz val="12"/>
        <rFont val="Times New Roman"/>
        <family val="1"/>
      </rPr>
      <t>NMP</t>
    </r>
    <r>
      <rPr>
        <sz val="12"/>
        <rFont val="仿宋"/>
        <family val="3"/>
        <charset val="134"/>
      </rPr>
      <t>水溶液及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万吨纳米导电剂</t>
    </r>
  </si>
  <si>
    <t>徐家渡镇</t>
  </si>
  <si>
    <t>MA7EL3195360923001</t>
  </si>
  <si>
    <t>江西鑫铭锂业有限公司碳酸锂生产线项目</t>
  </si>
  <si>
    <r>
      <t>年产</t>
    </r>
    <r>
      <rPr>
        <sz val="12"/>
        <rFont val="Times New Roman"/>
        <family val="1"/>
      </rPr>
      <t>12000</t>
    </r>
    <r>
      <rPr>
        <sz val="12"/>
        <rFont val="仿宋"/>
        <family val="3"/>
        <charset val="134"/>
      </rPr>
      <t>吨碳酸锂</t>
    </r>
  </si>
  <si>
    <t>田心镇</t>
  </si>
  <si>
    <r>
      <t>上高迪合永欣制药有限公司</t>
    </r>
    <r>
      <rPr>
        <sz val="12"/>
        <rFont val="Times New Roman"/>
        <family val="1"/>
      </rPr>
      <t>1880</t>
    </r>
    <r>
      <rPr>
        <sz val="12"/>
        <rFont val="仿宋"/>
        <family val="3"/>
        <charset val="134"/>
      </rPr>
      <t>吨原料药生产项目</t>
    </r>
  </si>
  <si>
    <r>
      <t>年产</t>
    </r>
    <r>
      <rPr>
        <sz val="12"/>
        <rFont val="Times New Roman"/>
        <family val="1"/>
      </rPr>
      <t>1880</t>
    </r>
    <r>
      <rPr>
        <sz val="12"/>
        <rFont val="仿宋"/>
        <family val="3"/>
        <charset val="134"/>
      </rPr>
      <t>吨原料药</t>
    </r>
  </si>
  <si>
    <t>商务局</t>
  </si>
  <si>
    <r>
      <t>江西天成锂业有限公司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千吨碳酸锂和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千吨氢氧化锂生产线项目</t>
    </r>
  </si>
  <si>
    <r>
      <t>年产碳酸锂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千吨和氢氧化锂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千吨</t>
    </r>
  </si>
  <si>
    <t>南港镇</t>
  </si>
  <si>
    <t>MA35K9318</t>
  </si>
  <si>
    <r>
      <t>江西锂顺锂业有限公司年产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吨碳酸锂生产线建设项目</t>
    </r>
  </si>
  <si>
    <r>
      <t>年产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吨碳酸锂</t>
    </r>
  </si>
  <si>
    <t>南港镇、锦江镇</t>
  </si>
  <si>
    <r>
      <t>宜春萃锦电子科技有限公司新建年产</t>
    </r>
    <r>
      <rPr>
        <sz val="12"/>
        <rFont val="Times New Roman"/>
        <family val="1"/>
      </rPr>
      <t>1000KKPCS</t>
    </r>
    <r>
      <rPr>
        <sz val="12"/>
        <rFont val="仿宋"/>
        <family val="3"/>
        <charset val="134"/>
      </rPr>
      <t>贴片精密电感生产线项目</t>
    </r>
  </si>
  <si>
    <r>
      <t>新建年产</t>
    </r>
    <r>
      <rPr>
        <sz val="12"/>
        <rFont val="Times New Roman"/>
        <family val="1"/>
      </rPr>
      <t>1000KKPCS</t>
    </r>
    <r>
      <rPr>
        <sz val="12"/>
        <rFont val="仿宋"/>
        <family val="3"/>
        <charset val="134"/>
      </rPr>
      <t>贴片精密电感生产线</t>
    </r>
  </si>
  <si>
    <t>锦江镇</t>
  </si>
  <si>
    <t>MA7B4Y784</t>
  </si>
  <si>
    <t>江西侨明医疗器械有限公司二期</t>
  </si>
  <si>
    <r>
      <t>年产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亿只医疗器械用品生产线建设</t>
    </r>
  </si>
  <si>
    <t>敖山镇、高新园区</t>
  </si>
  <si>
    <r>
      <t>江西省远江锂业有限公司年综合处理</t>
    </r>
    <r>
      <rPr>
        <sz val="12"/>
        <rFont val="Times New Roman"/>
        <family val="1"/>
      </rPr>
      <t>100</t>
    </r>
    <r>
      <rPr>
        <sz val="12"/>
        <rFont val="仿宋"/>
        <family val="3"/>
        <charset val="134"/>
      </rPr>
      <t>万吨锂长石矿建设项目</t>
    </r>
  </si>
  <si>
    <r>
      <t>年综合处理</t>
    </r>
    <r>
      <rPr>
        <sz val="12"/>
        <rFont val="Times New Roman"/>
        <family val="1"/>
      </rPr>
      <t>100</t>
    </r>
    <r>
      <rPr>
        <sz val="12"/>
        <rFont val="仿宋"/>
        <family val="3"/>
        <charset val="134"/>
      </rPr>
      <t>万吨锂长石矿建设</t>
    </r>
  </si>
  <si>
    <t>敖山镇、徐家渡镇</t>
  </si>
  <si>
    <r>
      <t>上高信义光能有限公司</t>
    </r>
    <r>
      <rPr>
        <sz val="12"/>
        <rFont val="Times New Roman"/>
        <family val="1"/>
      </rPr>
      <t>110MW</t>
    </r>
    <r>
      <rPr>
        <sz val="12"/>
        <rFont val="仿宋"/>
        <family val="3"/>
        <charset val="134"/>
      </rPr>
      <t>光伏文化旅游综合示范项目</t>
    </r>
  </si>
  <si>
    <r>
      <t>实现</t>
    </r>
    <r>
      <rPr>
        <sz val="12"/>
        <rFont val="Times New Roman"/>
        <family val="1"/>
      </rPr>
      <t>25</t>
    </r>
    <r>
      <rPr>
        <sz val="12"/>
        <rFont val="仿宋"/>
        <family val="3"/>
        <charset val="134"/>
      </rPr>
      <t>年年平均发电量</t>
    </r>
    <r>
      <rPr>
        <sz val="12"/>
        <rFont val="Times New Roman"/>
        <family val="1"/>
      </rPr>
      <t>9519.58</t>
    </r>
    <r>
      <rPr>
        <sz val="12"/>
        <rFont val="仿宋"/>
        <family val="3"/>
        <charset val="134"/>
      </rPr>
      <t>万</t>
    </r>
    <r>
      <rPr>
        <sz val="12"/>
        <rFont val="Times New Roman"/>
        <family val="1"/>
      </rPr>
      <t>kWh</t>
    </r>
  </si>
  <si>
    <t>野市乡</t>
  </si>
  <si>
    <t>野市乡、文广新旅局</t>
  </si>
  <si>
    <r>
      <t>江西卡萨石英石有限公司年产</t>
    </r>
    <r>
      <rPr>
        <sz val="12"/>
        <rFont val="Times New Roman"/>
        <family val="1"/>
      </rPr>
      <t>180</t>
    </r>
    <r>
      <rPr>
        <sz val="12"/>
        <rFont val="仿宋"/>
        <family val="3"/>
        <charset val="134"/>
      </rPr>
      <t>万平方米石英石建设项目</t>
    </r>
  </si>
  <si>
    <r>
      <t>年产</t>
    </r>
    <r>
      <rPr>
        <sz val="12"/>
        <rFont val="Times New Roman"/>
        <family val="1"/>
      </rPr>
      <t>180</t>
    </r>
    <r>
      <rPr>
        <sz val="12"/>
        <rFont val="仿宋"/>
        <family val="3"/>
        <charset val="134"/>
      </rPr>
      <t>万平方米石英石</t>
    </r>
  </si>
  <si>
    <r>
      <t>江西欣荣锂电材料有限公司年产</t>
    </r>
    <r>
      <rPr>
        <sz val="12"/>
        <rFont val="Times New Roman"/>
        <family val="1"/>
      </rPr>
      <t>20000</t>
    </r>
    <r>
      <rPr>
        <sz val="12"/>
        <rFont val="仿宋"/>
        <family val="3"/>
        <charset val="134"/>
      </rPr>
      <t>吨锂电池负极材料生产线建设项目</t>
    </r>
  </si>
  <si>
    <r>
      <t>年产</t>
    </r>
    <r>
      <rPr>
        <sz val="12"/>
        <rFont val="Times New Roman"/>
        <family val="1"/>
      </rPr>
      <t>20000</t>
    </r>
    <r>
      <rPr>
        <sz val="12"/>
        <rFont val="仿宋"/>
        <family val="3"/>
        <charset val="134"/>
      </rPr>
      <t>吨锂电池负极材料</t>
    </r>
  </si>
  <si>
    <t>塔下乡</t>
  </si>
  <si>
    <t>MA7GGE1C4360923001</t>
  </si>
  <si>
    <r>
      <t>上高县宏迈纺织有限公司扩建年产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万吨气流纺纱生产线项目</t>
    </r>
  </si>
  <si>
    <r>
      <t>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万吨气流纺纱</t>
    </r>
  </si>
  <si>
    <t>上甘山</t>
  </si>
  <si>
    <r>
      <rPr>
        <sz val="12"/>
        <rFont val="仿宋"/>
        <family val="3"/>
        <charset val="134"/>
      </rPr>
      <t>上高小牧童公司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万羽富硒蛋鸡养殖基地及配套基础设施项目</t>
    </r>
  </si>
  <si>
    <r>
      <rPr>
        <sz val="10"/>
        <rFont val="仿宋"/>
        <family val="3"/>
        <charset val="134"/>
      </rPr>
      <t>新建</t>
    </r>
  </si>
  <si>
    <r>
      <t>300</t>
    </r>
    <r>
      <rPr>
        <sz val="12"/>
        <rFont val="仿宋"/>
        <family val="3"/>
        <charset val="134"/>
      </rPr>
      <t>万羽富硒蛋鸡养殖基地及配套基础设施</t>
    </r>
  </si>
  <si>
    <t>徐家渡镇、田心镇、翰堂镇、蒙山镇等</t>
  </si>
  <si>
    <r>
      <rPr>
        <sz val="12"/>
        <rFont val="仿宋"/>
        <family val="3"/>
        <charset val="134"/>
      </rPr>
      <t>畜牧水产局</t>
    </r>
  </si>
  <si>
    <r>
      <t>江西湘赣新材料有限公司年产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万吨碳纳米管导电浆料生产线项目</t>
    </r>
  </si>
  <si>
    <r>
      <t>年产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万吨碳纳米管导电浆料</t>
    </r>
  </si>
  <si>
    <t>发改委、商务局</t>
  </si>
  <si>
    <t>MA7GG1U48360923001</t>
  </si>
  <si>
    <r>
      <t>江西奋发纺织有限公司年产</t>
    </r>
    <r>
      <rPr>
        <sz val="12"/>
        <rFont val="Times New Roman"/>
        <family val="1"/>
      </rPr>
      <t>16000</t>
    </r>
    <r>
      <rPr>
        <sz val="12"/>
        <rFont val="仿宋"/>
        <family val="3"/>
        <charset val="134"/>
      </rPr>
      <t>吨精梳紧密赛络纺建设项目</t>
    </r>
  </si>
  <si>
    <r>
      <t>年产</t>
    </r>
    <r>
      <rPr>
        <sz val="12"/>
        <rFont val="Times New Roman"/>
        <family val="1"/>
      </rPr>
      <t>16000</t>
    </r>
    <r>
      <rPr>
        <sz val="12"/>
        <rFont val="仿宋"/>
        <family val="3"/>
        <charset val="134"/>
      </rPr>
      <t>吨精梳紧密赛络纺</t>
    </r>
  </si>
  <si>
    <t>敖阳街道何家垴村</t>
  </si>
  <si>
    <t>敖阳街道</t>
  </si>
  <si>
    <r>
      <t>江西博翔新材料有限公司年产</t>
    </r>
    <r>
      <rPr>
        <sz val="12"/>
        <rFont val="Times New Roman"/>
        <family val="1"/>
      </rPr>
      <t>2000</t>
    </r>
    <r>
      <rPr>
        <sz val="12"/>
        <rFont val="仿宋"/>
        <family val="3"/>
        <charset val="134"/>
      </rPr>
      <t>万双高弹鞋材项目</t>
    </r>
  </si>
  <si>
    <r>
      <t>年产</t>
    </r>
    <r>
      <rPr>
        <sz val="12"/>
        <rFont val="Times New Roman"/>
        <family val="1"/>
      </rPr>
      <t>2000</t>
    </r>
    <r>
      <rPr>
        <sz val="12"/>
        <rFont val="仿宋"/>
        <family val="3"/>
        <charset val="134"/>
      </rPr>
      <t>万双高弹鞋材</t>
    </r>
  </si>
  <si>
    <t>江西味新食品有限公司新式茶饮原料生态链研发生产项目</t>
  </si>
  <si>
    <t>新式茶饮原料生态链研发生产制造及销售</t>
  </si>
  <si>
    <r>
      <t>江西省方邦科技有限公司年产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万件（套）服装生产线项目</t>
    </r>
  </si>
  <si>
    <r>
      <t>年产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万件（套）服装生产线</t>
    </r>
  </si>
  <si>
    <t>MA394FU04360923001</t>
  </si>
  <si>
    <t>宜春驰荣纺织品有限公司上高棉纱生产项目</t>
  </si>
  <si>
    <r>
      <t>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万吨棉纱</t>
    </r>
  </si>
  <si>
    <t>泗溪镇</t>
  </si>
  <si>
    <r>
      <t>江西锂顺再生资源有限公司年产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万吨碳酸锂溶液</t>
    </r>
  </si>
  <si>
    <t>年产6万吨碳酸锂溶液</t>
  </si>
  <si>
    <t>芦洲乡</t>
  </si>
  <si>
    <r>
      <t>上高县耀丰纺织有限公司年产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万吨棉纱及</t>
    </r>
    <r>
      <rPr>
        <sz val="12"/>
        <rFont val="Times New Roman"/>
        <family val="1"/>
      </rPr>
      <t>7000</t>
    </r>
    <r>
      <rPr>
        <sz val="12"/>
        <rFont val="仿宋"/>
        <family val="3"/>
        <charset val="134"/>
      </rPr>
      <t>万米工艺用布生产线建设项目</t>
    </r>
  </si>
  <si>
    <r>
      <t>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万吨棉纱及</t>
    </r>
    <r>
      <rPr>
        <sz val="12"/>
        <rFont val="Times New Roman"/>
        <family val="1"/>
      </rPr>
      <t>7000</t>
    </r>
    <r>
      <rPr>
        <sz val="12"/>
        <rFont val="仿宋"/>
        <family val="3"/>
        <charset val="134"/>
      </rPr>
      <t>万米工艺用布生产线建设</t>
    </r>
  </si>
  <si>
    <t>敖山镇</t>
  </si>
  <si>
    <t>江西苏瑞管业有限公司</t>
  </si>
  <si>
    <r>
      <t>占地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10150</t>
    </r>
    <r>
      <rPr>
        <sz val="12"/>
        <rFont val="仿宋"/>
        <family val="3"/>
        <charset val="134"/>
      </rPr>
      <t>平方米</t>
    </r>
  </si>
  <si>
    <r>
      <t>江西浩艇商贸有限公司年产</t>
    </r>
    <r>
      <rPr>
        <sz val="12"/>
        <rFont val="Times New Roman"/>
        <family val="1"/>
      </rPr>
      <t>50</t>
    </r>
    <r>
      <rPr>
        <sz val="12"/>
        <rFont val="仿宋"/>
        <family val="3"/>
        <charset val="134"/>
      </rPr>
      <t>万套服装和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万双鞋建设项目</t>
    </r>
  </si>
  <si>
    <r>
      <t>年产</t>
    </r>
    <r>
      <rPr>
        <sz val="12"/>
        <rFont val="Times New Roman"/>
        <family val="1"/>
      </rPr>
      <t>50</t>
    </r>
    <r>
      <rPr>
        <sz val="12"/>
        <rFont val="仿宋"/>
        <family val="3"/>
        <charset val="134"/>
      </rPr>
      <t>万套服装和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万双鞋</t>
    </r>
  </si>
  <si>
    <t>05644943X360923001</t>
  </si>
  <si>
    <r>
      <t>江西全安达管道科技有限公司年产</t>
    </r>
    <r>
      <rPr>
        <sz val="12"/>
        <rFont val="Times New Roman"/>
        <family val="1"/>
      </rPr>
      <t>60</t>
    </r>
    <r>
      <rPr>
        <sz val="12"/>
        <rFont val="仿宋"/>
        <family val="3"/>
        <charset val="134"/>
      </rPr>
      <t>万米波纹管生产线建设项目</t>
    </r>
  </si>
  <si>
    <r>
      <t>年产</t>
    </r>
    <r>
      <rPr>
        <sz val="12"/>
        <rFont val="Times New Roman"/>
        <family val="1"/>
      </rPr>
      <t>60</t>
    </r>
    <r>
      <rPr>
        <sz val="12"/>
        <rFont val="仿宋"/>
        <family val="3"/>
        <charset val="134"/>
      </rPr>
      <t>万米波纹管</t>
    </r>
  </si>
  <si>
    <r>
      <t>上高县新顺峰新材料有限公司年产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万吨涤纶高纤维生产线建设</t>
    </r>
  </si>
  <si>
    <r>
      <t>年产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万吨涤纶高纤维生产线建设</t>
    </r>
  </si>
  <si>
    <r>
      <t>江西文旷科技有限公司年产</t>
    </r>
    <r>
      <rPr>
        <sz val="12"/>
        <rFont val="Times New Roman"/>
        <family val="1"/>
      </rPr>
      <t>3000</t>
    </r>
    <r>
      <rPr>
        <sz val="12"/>
        <rFont val="仿宋"/>
        <family val="3"/>
        <charset val="134"/>
      </rPr>
      <t>万个环保袋和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万吨生物降解材料项目</t>
    </r>
  </si>
  <si>
    <r>
      <t>年产</t>
    </r>
    <r>
      <rPr>
        <sz val="12"/>
        <rFont val="Times New Roman"/>
        <family val="1"/>
      </rPr>
      <t>3000</t>
    </r>
    <r>
      <rPr>
        <sz val="12"/>
        <rFont val="仿宋"/>
        <family val="3"/>
        <charset val="134"/>
      </rPr>
      <t>万个环保袋和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万吨生物降解材料</t>
    </r>
  </si>
  <si>
    <r>
      <t>江西汇德新能源科技有限公司年产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万吨光伏支架扩建</t>
    </r>
  </si>
  <si>
    <r>
      <t>年产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万吨光伏支架扩建</t>
    </r>
  </si>
  <si>
    <r>
      <t>江苏彩尼科技有限公司年产</t>
    </r>
    <r>
      <rPr>
        <sz val="12"/>
        <rFont val="Times New Roman"/>
        <family val="1"/>
      </rPr>
      <t>2GWh</t>
    </r>
    <r>
      <rPr>
        <sz val="12"/>
        <rFont val="仿宋"/>
        <family val="3"/>
        <charset val="134"/>
      </rPr>
      <t>聚合物软包锂电池项目</t>
    </r>
  </si>
  <si>
    <r>
      <t>年产</t>
    </r>
    <r>
      <rPr>
        <sz val="12"/>
        <rFont val="Times New Roman"/>
        <family val="1"/>
      </rPr>
      <t>2GWh</t>
    </r>
    <r>
      <rPr>
        <sz val="12"/>
        <rFont val="仿宋"/>
        <family val="3"/>
        <charset val="134"/>
      </rPr>
      <t>聚合物软包锂电池</t>
    </r>
  </si>
  <si>
    <t>镇渡乡</t>
  </si>
  <si>
    <r>
      <t>江西玖越新能源科技有限公司年产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吨石墨烯超导复合剂项目</t>
    </r>
  </si>
  <si>
    <r>
      <t>年产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吨石墨烯超导复合剂</t>
    </r>
  </si>
  <si>
    <t>上高县越都机械有限公司二期</t>
  </si>
  <si>
    <r>
      <t>年产</t>
    </r>
    <r>
      <rPr>
        <sz val="12"/>
        <rFont val="Times New Roman"/>
        <family val="1"/>
      </rPr>
      <t>12000</t>
    </r>
    <r>
      <rPr>
        <sz val="12"/>
        <rFont val="仿宋"/>
        <family val="3"/>
        <charset val="134"/>
      </rPr>
      <t>吨铁齿及重工机械配件生产线建设</t>
    </r>
  </si>
  <si>
    <r>
      <t>宜春创光禾电子有限公司年产</t>
    </r>
    <r>
      <rPr>
        <sz val="12"/>
        <rFont val="Times New Roman"/>
        <family val="1"/>
      </rPr>
      <t>8000</t>
    </r>
    <r>
      <rPr>
        <sz val="12"/>
        <rFont val="仿宋"/>
        <family val="3"/>
        <charset val="134"/>
      </rPr>
      <t>万支电蚊拍生产项目</t>
    </r>
  </si>
  <si>
    <r>
      <t>年产</t>
    </r>
    <r>
      <rPr>
        <sz val="12"/>
        <rFont val="Times New Roman"/>
        <family val="1"/>
      </rPr>
      <t>8000</t>
    </r>
    <r>
      <rPr>
        <sz val="12"/>
        <rFont val="仿宋"/>
        <family val="3"/>
        <charset val="134"/>
      </rPr>
      <t>万支电蚊拍</t>
    </r>
  </si>
  <si>
    <r>
      <t>江西省上高县力晟包装有限公司年产</t>
    </r>
    <r>
      <rPr>
        <sz val="12"/>
        <rFont val="Times New Roman"/>
        <family val="1"/>
      </rPr>
      <t>1800</t>
    </r>
    <r>
      <rPr>
        <sz val="12"/>
        <rFont val="仿宋"/>
        <family val="3"/>
        <charset val="134"/>
      </rPr>
      <t>吨</t>
    </r>
    <r>
      <rPr>
        <sz val="12"/>
        <rFont val="Times New Roman"/>
        <family val="1"/>
      </rPr>
      <t>PET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PVC</t>
    </r>
    <r>
      <rPr>
        <sz val="12"/>
        <rFont val="仿宋"/>
        <family val="3"/>
        <charset val="134"/>
      </rPr>
      <t>、聚笨乙烯包装项目</t>
    </r>
  </si>
  <si>
    <r>
      <t>年产</t>
    </r>
    <r>
      <rPr>
        <sz val="12"/>
        <rFont val="Times New Roman"/>
        <family val="1"/>
      </rPr>
      <t>1800</t>
    </r>
    <r>
      <rPr>
        <sz val="12"/>
        <rFont val="仿宋"/>
        <family val="3"/>
        <charset val="134"/>
      </rPr>
      <t>吨</t>
    </r>
    <r>
      <rPr>
        <sz val="12"/>
        <rFont val="Times New Roman"/>
        <family val="1"/>
      </rPr>
      <t>PET</t>
    </r>
    <r>
      <rPr>
        <sz val="12"/>
        <rFont val="仿宋"/>
        <family val="3"/>
        <charset val="134"/>
      </rPr>
      <t>、</t>
    </r>
    <r>
      <rPr>
        <sz val="12"/>
        <rFont val="Times New Roman"/>
        <family val="1"/>
      </rPr>
      <t>PVC</t>
    </r>
    <r>
      <rPr>
        <sz val="12"/>
        <rFont val="仿宋"/>
        <family val="3"/>
        <charset val="134"/>
      </rPr>
      <t>、聚笨乙烯包装</t>
    </r>
  </si>
  <si>
    <t>医保局</t>
  </si>
  <si>
    <t>MA7G1JC16360923001</t>
  </si>
  <si>
    <r>
      <t>上高县大昌纸筒制造有限公司年产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万只环保纸桶生产线建设项目</t>
    </r>
  </si>
  <si>
    <r>
      <t>年产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万只环保纸筒</t>
    </r>
  </si>
  <si>
    <t>江西锦创鞋业有限公司上高鞋材生产项目</t>
  </si>
  <si>
    <r>
      <t>年产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万双运动鞋材</t>
    </r>
  </si>
  <si>
    <r>
      <t>宜春苏力启新型材料科技有限公司年产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万吨高分子材料生产线项目</t>
    </r>
  </si>
  <si>
    <r>
      <t>年产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万吨高分子材料</t>
    </r>
  </si>
  <si>
    <t>墨山乡</t>
  </si>
  <si>
    <t>MA7K88409360923001</t>
  </si>
  <si>
    <r>
      <t>万红电子（江西）有限公司年产</t>
    </r>
    <r>
      <rPr>
        <sz val="12"/>
        <rFont val="Times New Roman"/>
        <family val="1"/>
      </rPr>
      <t>96000</t>
    </r>
    <r>
      <rPr>
        <sz val="12"/>
        <rFont val="仿宋"/>
        <family val="3"/>
        <charset val="134"/>
      </rPr>
      <t>套家用电力器具</t>
    </r>
  </si>
  <si>
    <r>
      <t>年产</t>
    </r>
    <r>
      <rPr>
        <sz val="12"/>
        <rFont val="Times New Roman"/>
        <family val="1"/>
      </rPr>
      <t>96000</t>
    </r>
    <r>
      <rPr>
        <sz val="12"/>
        <rFont val="仿宋"/>
        <family val="3"/>
        <charset val="134"/>
      </rPr>
      <t>套家用电力器具</t>
    </r>
  </si>
  <si>
    <t>翰堂镇</t>
  </si>
  <si>
    <r>
      <t>江西圣诚矿业年选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万吨锂矿石综合利用改扩建项目</t>
    </r>
  </si>
  <si>
    <r>
      <t>年选</t>
    </r>
    <r>
      <rPr>
        <sz val="12"/>
        <rFont val="Times New Roman"/>
        <family val="1"/>
      </rPr>
      <t>80</t>
    </r>
    <r>
      <rPr>
        <sz val="12"/>
        <rFont val="仿宋"/>
        <family val="3"/>
        <charset val="134"/>
      </rPr>
      <t>万吨锂矿石综合利用改扩建</t>
    </r>
  </si>
  <si>
    <t>696068379360923001</t>
  </si>
  <si>
    <r>
      <t>江西伟群塑胶年产</t>
    </r>
    <r>
      <rPr>
        <sz val="12"/>
        <rFont val="Times New Roman"/>
        <family val="1"/>
      </rPr>
      <t>380</t>
    </r>
    <r>
      <rPr>
        <sz val="12"/>
        <rFont val="仿宋"/>
        <family val="3"/>
        <charset val="134"/>
      </rPr>
      <t>万张瑜伽垫</t>
    </r>
    <r>
      <rPr>
        <sz val="12"/>
        <rFont val="Times New Roman"/>
        <family val="1"/>
      </rPr>
      <t>100</t>
    </r>
    <r>
      <rPr>
        <sz val="12"/>
        <rFont val="仿宋"/>
        <family val="3"/>
        <charset val="134"/>
      </rPr>
      <t>万张防滑垫技术改造项目</t>
    </r>
  </si>
  <si>
    <r>
      <t>年产</t>
    </r>
    <r>
      <rPr>
        <sz val="12"/>
        <rFont val="Times New Roman"/>
        <family val="1"/>
      </rPr>
      <t>380</t>
    </r>
    <r>
      <rPr>
        <sz val="12"/>
        <rFont val="仿宋"/>
        <family val="3"/>
        <charset val="134"/>
      </rPr>
      <t>万张瑜伽垫</t>
    </r>
    <r>
      <rPr>
        <sz val="12"/>
        <rFont val="Times New Roman"/>
        <family val="1"/>
      </rPr>
      <t>100</t>
    </r>
    <r>
      <rPr>
        <sz val="12"/>
        <rFont val="仿宋"/>
        <family val="3"/>
        <charset val="134"/>
      </rPr>
      <t>万张防滑垫技术改造</t>
    </r>
  </si>
  <si>
    <t>MA383PXUX360923001</t>
  </si>
  <si>
    <r>
      <t>江西上阳环保科技有限公司年产</t>
    </r>
    <r>
      <rPr>
        <sz val="12"/>
        <rFont val="Times New Roman"/>
        <family val="1"/>
      </rPr>
      <t>5000</t>
    </r>
    <r>
      <rPr>
        <sz val="12"/>
        <rFont val="仿宋"/>
        <family val="3"/>
        <charset val="134"/>
      </rPr>
      <t>套环保设备建设项目</t>
    </r>
  </si>
  <si>
    <r>
      <t>该项目占地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13000</t>
    </r>
    <r>
      <rPr>
        <sz val="12"/>
        <rFont val="仿宋"/>
        <family val="3"/>
        <charset val="134"/>
      </rPr>
      <t>平方米</t>
    </r>
  </si>
  <si>
    <t>应急管理局</t>
  </si>
  <si>
    <t>宜春科乐电器有限公司钢化玻璃生产线建设项目</t>
  </si>
  <si>
    <r>
      <t>年产</t>
    </r>
    <r>
      <rPr>
        <sz val="12"/>
        <rFont val="Times New Roman"/>
        <family val="1"/>
      </rPr>
      <t>1000t</t>
    </r>
    <r>
      <rPr>
        <sz val="12"/>
        <rFont val="仿宋"/>
        <family val="3"/>
        <charset val="134"/>
      </rPr>
      <t>钢化玻璃</t>
    </r>
  </si>
  <si>
    <r>
      <t>上高县上高县恒富鞋业有限公司年产</t>
    </r>
    <r>
      <rPr>
        <sz val="12"/>
        <rFont val="Times New Roman"/>
        <family val="1"/>
      </rPr>
      <t>450</t>
    </r>
    <r>
      <rPr>
        <sz val="12"/>
        <rFont val="仿宋"/>
        <family val="3"/>
        <charset val="134"/>
      </rPr>
      <t>万双鞋生产线建设项目</t>
    </r>
  </si>
  <si>
    <r>
      <t>年产</t>
    </r>
    <r>
      <rPr>
        <sz val="12"/>
        <rFont val="Times New Roman"/>
        <family val="1"/>
      </rPr>
      <t>450</t>
    </r>
    <r>
      <rPr>
        <sz val="12"/>
        <rFont val="仿宋"/>
        <family val="3"/>
        <charset val="134"/>
      </rPr>
      <t>万双鞋生产线建设</t>
    </r>
  </si>
  <si>
    <t>锦阳街道</t>
  </si>
  <si>
    <r>
      <t>上高县众森钢材销售有限公司年加工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万吨钢结构生产线建设项目</t>
    </r>
  </si>
  <si>
    <r>
      <t>年加工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万吨钢结构生产线建设</t>
    </r>
  </si>
  <si>
    <r>
      <t>上高日升隆纺织股份有限公司年产</t>
    </r>
    <r>
      <rPr>
        <sz val="12"/>
        <rFont val="Times New Roman"/>
        <family val="1"/>
      </rPr>
      <t>11000</t>
    </r>
    <r>
      <rPr>
        <sz val="12"/>
        <rFont val="仿宋"/>
        <family val="3"/>
        <charset val="134"/>
      </rPr>
      <t>吨纯棉竹节纱生产线改扩建项目</t>
    </r>
  </si>
  <si>
    <r>
      <t>年产</t>
    </r>
    <r>
      <rPr>
        <sz val="12"/>
        <rFont val="Times New Roman"/>
        <family val="1"/>
      </rPr>
      <t>11000</t>
    </r>
    <r>
      <rPr>
        <sz val="12"/>
        <rFont val="仿宋"/>
        <family val="3"/>
        <charset val="134"/>
      </rPr>
      <t>吨纯棉竹节纱</t>
    </r>
  </si>
  <si>
    <r>
      <t>上高县鸿年塑料制品有限公司年产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亿个塑料瓶盖项目</t>
    </r>
  </si>
  <si>
    <r>
      <t>年产塑料瓶盖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亿个</t>
    </r>
  </si>
  <si>
    <t>MA369KAL7360923001</t>
  </si>
  <si>
    <t>江西省力冠科技聚合物锂离子电池生产线建设项目</t>
  </si>
  <si>
    <r>
      <t>年产</t>
    </r>
    <r>
      <rPr>
        <sz val="12"/>
        <rFont val="Times New Roman"/>
        <family val="1"/>
      </rPr>
      <t>1500</t>
    </r>
    <r>
      <rPr>
        <sz val="12"/>
        <rFont val="仿宋"/>
        <family val="3"/>
        <charset val="134"/>
      </rPr>
      <t>万个聚合物锂离子电池</t>
    </r>
  </si>
  <si>
    <r>
      <t>市政交通上高分公司年产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万吨乳化沥青再生砼拌和站改建项目</t>
    </r>
  </si>
  <si>
    <r>
      <t>年产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万吨乳化沥青再生砼拌和站改建</t>
    </r>
  </si>
  <si>
    <r>
      <t>上高县扩可针织有限公司年产</t>
    </r>
    <r>
      <rPr>
        <sz val="12"/>
        <rFont val="Times New Roman"/>
        <family val="1"/>
      </rPr>
      <t>5000</t>
    </r>
    <r>
      <rPr>
        <sz val="12"/>
        <rFont val="仿宋"/>
        <family val="3"/>
        <charset val="134"/>
      </rPr>
      <t>万双棉袜生产线建设项目</t>
    </r>
  </si>
  <si>
    <r>
      <t>年产</t>
    </r>
    <r>
      <rPr>
        <sz val="12"/>
        <rFont val="Times New Roman"/>
        <family val="1"/>
      </rPr>
      <t>5000</t>
    </r>
    <r>
      <rPr>
        <sz val="12"/>
        <rFont val="仿宋"/>
        <family val="3"/>
        <charset val="134"/>
      </rPr>
      <t>万双棉袜生产线建设</t>
    </r>
  </si>
  <si>
    <r>
      <t>江西省德昌鞋业有限责任公司年产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万双鞋大底建设项目</t>
    </r>
  </si>
  <si>
    <r>
      <t>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万双鞋大底</t>
    </r>
  </si>
  <si>
    <r>
      <t>江西辉久电子科技有限公司年产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万条电子线束生产线建设项目</t>
    </r>
  </si>
  <si>
    <r>
      <t>年产电子线束生产线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万条</t>
    </r>
  </si>
  <si>
    <r>
      <t>上高县金盈制造有限公司年产</t>
    </r>
    <r>
      <rPr>
        <sz val="12"/>
        <rFont val="Times New Roman"/>
        <family val="1"/>
      </rPr>
      <t>240</t>
    </r>
    <r>
      <rPr>
        <sz val="12"/>
        <rFont val="仿宋"/>
        <family val="3"/>
        <charset val="134"/>
      </rPr>
      <t>万件木制工艺品项目</t>
    </r>
  </si>
  <si>
    <r>
      <t>年产</t>
    </r>
    <r>
      <rPr>
        <sz val="12"/>
        <rFont val="Times New Roman"/>
        <family val="1"/>
      </rPr>
      <t>240</t>
    </r>
    <r>
      <rPr>
        <sz val="12"/>
        <rFont val="仿宋"/>
        <family val="3"/>
        <charset val="134"/>
      </rPr>
      <t>万件木制工艺品</t>
    </r>
  </si>
  <si>
    <r>
      <t>宜春市海韵木业有限公司年产</t>
    </r>
    <r>
      <rPr>
        <sz val="12"/>
        <rFont val="Times New Roman"/>
        <family val="1"/>
      </rPr>
      <t>800</t>
    </r>
    <r>
      <rPr>
        <sz val="12"/>
        <rFont val="仿宋"/>
        <family val="3"/>
        <charset val="134"/>
      </rPr>
      <t>万只木制工艺品生产线项目</t>
    </r>
  </si>
  <si>
    <r>
      <t>年产</t>
    </r>
    <r>
      <rPr>
        <sz val="12"/>
        <rFont val="Times New Roman"/>
        <family val="1"/>
      </rPr>
      <t>800</t>
    </r>
    <r>
      <rPr>
        <sz val="12"/>
        <rFont val="仿宋"/>
        <family val="3"/>
        <charset val="134"/>
      </rPr>
      <t>万只木制工艺品</t>
    </r>
  </si>
  <si>
    <r>
      <t>上高县美捷新材料有限公司年产</t>
    </r>
    <r>
      <rPr>
        <sz val="12"/>
        <rFont val="Times New Roman"/>
        <family val="1"/>
      </rPr>
      <t>500</t>
    </r>
    <r>
      <rPr>
        <sz val="12"/>
        <rFont val="仿宋"/>
        <family val="3"/>
        <charset val="134"/>
      </rPr>
      <t>万双</t>
    </r>
    <r>
      <rPr>
        <sz val="12"/>
        <rFont val="Times New Roman"/>
        <family val="1"/>
      </rPr>
      <t>EVA</t>
    </r>
    <r>
      <rPr>
        <sz val="12"/>
        <rFont val="仿宋"/>
        <family val="3"/>
        <charset val="134"/>
      </rPr>
      <t>鞋材</t>
    </r>
  </si>
  <si>
    <t>年产500万双EVA鞋材</t>
  </si>
  <si>
    <r>
      <t>上高县铭盛纺织有限公司年产</t>
    </r>
    <r>
      <rPr>
        <sz val="12"/>
        <rFont val="Times New Roman"/>
        <family val="1"/>
      </rPr>
      <t>4000</t>
    </r>
    <r>
      <rPr>
        <sz val="12"/>
        <rFont val="仿宋"/>
        <family val="3"/>
        <charset val="134"/>
      </rPr>
      <t>吨棉纱</t>
    </r>
  </si>
  <si>
    <r>
      <t>年产</t>
    </r>
    <r>
      <rPr>
        <sz val="12"/>
        <rFont val="Times New Roman"/>
        <family val="1"/>
      </rPr>
      <t>4000</t>
    </r>
    <r>
      <rPr>
        <sz val="12"/>
        <rFont val="仿宋"/>
        <family val="3"/>
        <charset val="134"/>
      </rPr>
      <t>吨棉纱</t>
    </r>
  </si>
  <si>
    <r>
      <t>江西省上高县永江五金制造厂年加工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万套阀门、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万套机械配件项目</t>
    </r>
  </si>
  <si>
    <r>
      <t>年加工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万套阀门、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万套机械配件</t>
    </r>
  </si>
  <si>
    <t>林业局</t>
  </si>
  <si>
    <r>
      <t>上高县阳达信工艺品有限公司年产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万立方米工艺品生产线建设项目</t>
    </r>
  </si>
  <si>
    <r>
      <t>占地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9900</t>
    </r>
    <r>
      <rPr>
        <sz val="12"/>
        <rFont val="仿宋"/>
        <family val="3"/>
        <charset val="134"/>
      </rPr>
      <t>平方米，装修改造生产厂房、仓库、办公楼等</t>
    </r>
  </si>
  <si>
    <t>江西温鑫实业有限公司</t>
  </si>
  <si>
    <r>
      <t>该项目占地</t>
    </r>
    <r>
      <rPr>
        <sz val="12"/>
        <rFont val="Times New Roman"/>
        <family val="1"/>
      </rPr>
      <t>50</t>
    </r>
    <r>
      <rPr>
        <sz val="12"/>
        <rFont val="仿宋"/>
        <family val="3"/>
        <charset val="134"/>
      </rPr>
      <t>亩，新建厂房新增生产线</t>
    </r>
  </si>
  <si>
    <t>黄金堆工业园</t>
  </si>
  <si>
    <t>新潮矿山绿色矿山升级改造</t>
  </si>
  <si>
    <t>绿色矿山建设</t>
  </si>
  <si>
    <t>江西天寅矿业有限公司绿色矿山升级改造</t>
  </si>
  <si>
    <r>
      <t>江西山工建材有限公司年产</t>
    </r>
    <r>
      <rPr>
        <sz val="12"/>
        <rFont val="Times New Roman"/>
        <family val="1"/>
      </rPr>
      <t>35</t>
    </r>
    <r>
      <rPr>
        <sz val="12"/>
        <rFont val="仿宋"/>
        <family val="3"/>
        <charset val="134"/>
      </rPr>
      <t>万立方米预拌混凝土生产线改造项目</t>
    </r>
  </si>
  <si>
    <r>
      <t>年产</t>
    </r>
    <r>
      <rPr>
        <sz val="12"/>
        <rFont val="Times New Roman"/>
        <family val="1"/>
      </rPr>
      <t>35</t>
    </r>
    <r>
      <rPr>
        <sz val="12"/>
        <rFont val="仿宋"/>
        <family val="3"/>
        <charset val="134"/>
      </rPr>
      <t>万立方米预拌混凝土</t>
    </r>
  </si>
  <si>
    <r>
      <t>江西南港梅沙石材公司年产</t>
    </r>
    <r>
      <rPr>
        <sz val="12"/>
        <rFont val="Times New Roman"/>
        <family val="1"/>
      </rPr>
      <t>32.5</t>
    </r>
    <r>
      <rPr>
        <sz val="12"/>
        <rFont val="仿宋"/>
        <family val="3"/>
        <charset val="134"/>
      </rPr>
      <t>万吨建筑石料用灰岩扩建项目</t>
    </r>
  </si>
  <si>
    <r>
      <t>年产</t>
    </r>
    <r>
      <rPr>
        <sz val="12"/>
        <rFont val="Times New Roman"/>
        <family val="1"/>
      </rPr>
      <t>32.5</t>
    </r>
    <r>
      <rPr>
        <sz val="12"/>
        <rFont val="仿宋"/>
        <family val="3"/>
        <charset val="134"/>
      </rPr>
      <t>万吨建筑石料用灰岩</t>
    </r>
  </si>
  <si>
    <r>
      <t>宜春佰畅机械有限公司年加工</t>
    </r>
    <r>
      <rPr>
        <sz val="12"/>
        <rFont val="Times New Roman"/>
        <family val="1"/>
      </rPr>
      <t>55000</t>
    </r>
    <r>
      <rPr>
        <sz val="12"/>
        <rFont val="仿宋"/>
        <family val="3"/>
        <charset val="134"/>
      </rPr>
      <t>吨履带铁齿生产线技改项目</t>
    </r>
  </si>
  <si>
    <r>
      <t>年加工</t>
    </r>
    <r>
      <rPr>
        <sz val="12"/>
        <rFont val="Times New Roman"/>
        <family val="1"/>
      </rPr>
      <t>55000</t>
    </r>
    <r>
      <rPr>
        <sz val="12"/>
        <rFont val="仿宋"/>
        <family val="3"/>
        <charset val="134"/>
      </rPr>
      <t>吨履带铁齿</t>
    </r>
  </si>
  <si>
    <t>MA38H1TT7360923101</t>
  </si>
  <si>
    <r>
      <t>上高县中东矿石粉有限公司年产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万吨碳酸钙粉体生产线环保设备改造项目</t>
    </r>
  </si>
  <si>
    <r>
      <t>年产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万吨碳酸钙粉体生产线环保设备改造</t>
    </r>
  </si>
  <si>
    <t>MA35L8M97360923001</t>
  </si>
  <si>
    <r>
      <t>上高县富源矿业有限公司年产</t>
    </r>
    <r>
      <rPr>
        <sz val="12"/>
        <rFont val="Times New Roman"/>
        <family val="1"/>
      </rPr>
      <t>90</t>
    </r>
    <r>
      <rPr>
        <sz val="12"/>
        <rFont val="仿宋"/>
        <family val="3"/>
        <charset val="134"/>
      </rPr>
      <t>万吨建筑石料用灰岩改扩建项目</t>
    </r>
  </si>
  <si>
    <r>
      <t>年产</t>
    </r>
    <r>
      <rPr>
        <sz val="12"/>
        <rFont val="Times New Roman"/>
        <family val="1"/>
      </rPr>
      <t>90</t>
    </r>
    <r>
      <rPr>
        <sz val="12"/>
        <rFont val="仿宋"/>
        <family val="3"/>
        <charset val="134"/>
      </rPr>
      <t>万吨建筑石料用灰岩改扩建</t>
    </r>
  </si>
  <si>
    <t>556043276360923001</t>
  </si>
  <si>
    <t>上高县田心镇南塘陈氏采石厂绿色矿山升级改造项目</t>
  </si>
  <si>
    <r>
      <t>建设</t>
    </r>
    <r>
      <rPr>
        <sz val="12"/>
        <rFont val="Times New Roman"/>
        <family val="1"/>
      </rPr>
      <t>8000</t>
    </r>
    <r>
      <rPr>
        <sz val="12"/>
        <rFont val="仿宋"/>
        <family val="3"/>
        <charset val="134"/>
      </rPr>
      <t>平方米封闭厂房</t>
    </r>
  </si>
  <si>
    <t>上高县福鑫灯饰玻璃制品有限公司环保节能改造项目</t>
  </si>
  <si>
    <t>改造融化炉、改进尾气处理装置，新增一座沉淀循环池</t>
  </si>
  <si>
    <r>
      <t>宜春市东俊机械有限公司年加工</t>
    </r>
    <r>
      <rPr>
        <sz val="12"/>
        <rFont val="Times New Roman"/>
        <family val="1"/>
      </rPr>
      <t>25000</t>
    </r>
    <r>
      <rPr>
        <sz val="12"/>
        <rFont val="仿宋"/>
        <family val="3"/>
        <charset val="134"/>
      </rPr>
      <t>吨履带铁齿生产线技改项目</t>
    </r>
  </si>
  <si>
    <r>
      <t>加工</t>
    </r>
    <r>
      <rPr>
        <sz val="12"/>
        <rFont val="Times New Roman"/>
        <family val="1"/>
      </rPr>
      <t>25000</t>
    </r>
    <r>
      <rPr>
        <sz val="12"/>
        <rFont val="仿宋"/>
        <family val="3"/>
        <charset val="134"/>
      </rPr>
      <t>吨履带铁齿</t>
    </r>
  </si>
  <si>
    <t>MA38H1QX0360923101</t>
  </si>
  <si>
    <r>
      <t>上高县立凯反光制衣厂年产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万件反光衣生产建设项目</t>
    </r>
  </si>
  <si>
    <r>
      <t>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万件反光衣</t>
    </r>
  </si>
  <si>
    <t>上高县炫蓝电子生产数据线及电源线建设项目</t>
  </si>
  <si>
    <r>
      <t>600</t>
    </r>
    <r>
      <rPr>
        <sz val="12"/>
        <rFont val="仿宋"/>
        <family val="3"/>
        <charset val="134"/>
      </rPr>
      <t>万根生产数据线及电源线</t>
    </r>
  </si>
  <si>
    <t>MA39U48W8360923001</t>
  </si>
  <si>
    <r>
      <t>上高县汇丰眼镜有限公司年产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万副眼镜生产线扩建项目</t>
    </r>
  </si>
  <si>
    <r>
      <t>年产</t>
    </r>
    <r>
      <rPr>
        <sz val="12"/>
        <rFont val="Times New Roman"/>
        <family val="1"/>
      </rPr>
      <t>1000</t>
    </r>
    <r>
      <rPr>
        <sz val="12"/>
        <rFont val="仿宋"/>
        <family val="3"/>
        <charset val="134"/>
      </rPr>
      <t>万副眼镜</t>
    </r>
  </si>
  <si>
    <t>MA35F31P8360923001</t>
  </si>
  <si>
    <r>
      <t>江西长远科技有限公司年产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千吨环保新材料生产线升级改造项目</t>
    </r>
  </si>
  <si>
    <r>
      <t>年产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千吨环保新材料</t>
    </r>
  </si>
  <si>
    <r>
      <t>江西翠霞实业有限公司年产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万件针织品生产项目</t>
    </r>
  </si>
  <si>
    <r>
      <t>年产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万件针织品</t>
    </r>
  </si>
  <si>
    <r>
      <t>上高县炜新科技有限公司年产</t>
    </r>
    <r>
      <rPr>
        <sz val="12"/>
        <rFont val="Times New Roman"/>
        <family val="1"/>
      </rPr>
      <t>700</t>
    </r>
    <r>
      <rPr>
        <sz val="12"/>
        <rFont val="仿宋"/>
        <family val="3"/>
        <charset val="134"/>
      </rPr>
      <t>万件儿童玩具生产线技改项目</t>
    </r>
  </si>
  <si>
    <r>
      <t>年产</t>
    </r>
    <r>
      <rPr>
        <sz val="12"/>
        <rFont val="Times New Roman"/>
        <family val="1"/>
      </rPr>
      <t>700</t>
    </r>
    <r>
      <rPr>
        <sz val="12"/>
        <rFont val="仿宋"/>
        <family val="3"/>
        <charset val="134"/>
      </rPr>
      <t>万件儿童玩具生产线技改</t>
    </r>
  </si>
  <si>
    <t>江西蒙泉酒业有限公司纯粮固态白酒的生产、销售项目</t>
  </si>
  <si>
    <r>
      <t>年产</t>
    </r>
    <r>
      <rPr>
        <sz val="12"/>
        <rFont val="Times New Roman"/>
        <family val="1"/>
      </rPr>
      <t>1200</t>
    </r>
    <r>
      <rPr>
        <sz val="12"/>
        <rFont val="仿宋"/>
        <family val="3"/>
        <charset val="134"/>
      </rPr>
      <t>吨，含酱香型白酒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吨，清香型白酒</t>
    </r>
    <r>
      <rPr>
        <sz val="12"/>
        <rFont val="Times New Roman"/>
        <family val="1"/>
      </rPr>
      <t>700</t>
    </r>
    <r>
      <rPr>
        <sz val="12"/>
        <rFont val="仿宋"/>
        <family val="3"/>
        <charset val="134"/>
      </rPr>
      <t>吨等</t>
    </r>
  </si>
  <si>
    <t>江西特美新能源技术有限公司</t>
  </si>
  <si>
    <r>
      <t>占地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7686</t>
    </r>
    <r>
      <rPr>
        <sz val="12"/>
        <rFont val="仿宋"/>
        <family val="3"/>
        <charset val="134"/>
      </rPr>
      <t>平方米，项目建成后可形成年制造</t>
    </r>
    <r>
      <rPr>
        <sz val="12"/>
        <rFont val="Times New Roman"/>
        <family val="1"/>
      </rPr>
      <t>105</t>
    </r>
    <r>
      <rPr>
        <sz val="12"/>
        <rFont val="仿宋"/>
        <family val="3"/>
        <charset val="134"/>
      </rPr>
      <t>套智能装备的生产能力</t>
    </r>
  </si>
  <si>
    <t>魅动产业园</t>
  </si>
  <si>
    <t>上高县文生建材有限公司环保设施及基础设备升级改造项目</t>
  </si>
  <si>
    <t>环保设施及基础设备升级改造</t>
  </si>
  <si>
    <r>
      <t>上高县润然新能源年产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万吨生物质压块异地搬迁技改项目</t>
    </r>
  </si>
  <si>
    <r>
      <t>年产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万吨生物质压块项目异地搬迁</t>
    </r>
  </si>
  <si>
    <t>江西裕源橡塑有限公司改造升级项目</t>
  </si>
  <si>
    <t>该项目在原有基础上改造升级，不扩产能</t>
  </si>
  <si>
    <r>
      <t>江西创聪电子科技有限公司年加工</t>
    </r>
    <r>
      <rPr>
        <sz val="12"/>
        <rFont val="Times New Roman"/>
        <family val="1"/>
      </rPr>
      <t>3000</t>
    </r>
    <r>
      <rPr>
        <sz val="12"/>
        <rFont val="仿宋"/>
        <family val="3"/>
        <charset val="134"/>
      </rPr>
      <t>万件精密五金配件项目</t>
    </r>
  </si>
  <si>
    <r>
      <t>年加工</t>
    </r>
    <r>
      <rPr>
        <sz val="12"/>
        <rFont val="Times New Roman"/>
        <family val="1"/>
      </rPr>
      <t>3000</t>
    </r>
    <r>
      <rPr>
        <sz val="12"/>
        <rFont val="仿宋"/>
        <family val="3"/>
        <charset val="134"/>
      </rPr>
      <t>万件精密五金配件</t>
    </r>
  </si>
  <si>
    <r>
      <t>上高县茶杉禽业有限公司年产</t>
    </r>
    <r>
      <rPr>
        <sz val="12"/>
        <rFont val="Times New Roman"/>
        <family val="1"/>
      </rPr>
      <t>30</t>
    </r>
    <r>
      <rPr>
        <sz val="12"/>
        <rFont val="仿宋"/>
        <family val="3"/>
        <charset val="134"/>
      </rPr>
      <t>万羽标准化富硒蛋鸡养殖基地项目</t>
    </r>
  </si>
  <si>
    <r>
      <t>年产</t>
    </r>
    <r>
      <rPr>
        <sz val="12"/>
        <rFont val="Times New Roman"/>
        <family val="1"/>
      </rPr>
      <t>30</t>
    </r>
    <r>
      <rPr>
        <sz val="12"/>
        <rFont val="仿宋"/>
        <family val="3"/>
        <charset val="134"/>
      </rPr>
      <t>万羽标准化富硒蛋鸡养殖基地</t>
    </r>
  </si>
  <si>
    <r>
      <t>江西润金矿业有限公司年产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万吨光伏玻璃石英砂及高纯电子石英砂生产线改扩建项目</t>
    </r>
  </si>
  <si>
    <r>
      <t>年产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万吨光伏玻璃石英砂及高纯电子石英砂生产线改扩建</t>
    </r>
  </si>
  <si>
    <r>
      <t>上高县纬力纺织实业有限公司年产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万吨再生棉纱生产线改扩建项目</t>
    </r>
  </si>
  <si>
    <r>
      <t>年产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万吨再生棉</t>
    </r>
  </si>
  <si>
    <r>
      <t>江西孚美科技发展有限公司年产</t>
    </r>
    <r>
      <rPr>
        <sz val="12"/>
        <rFont val="Times New Roman"/>
        <family val="1"/>
      </rPr>
      <t>5000</t>
    </r>
    <r>
      <rPr>
        <sz val="12"/>
        <rFont val="仿宋"/>
        <family val="3"/>
        <charset val="134"/>
      </rPr>
      <t>吨橡胶复合润滑剂改扩建项目</t>
    </r>
  </si>
  <si>
    <r>
      <t>年产</t>
    </r>
    <r>
      <rPr>
        <sz val="12"/>
        <rFont val="Times New Roman"/>
        <family val="1"/>
      </rPr>
      <t>5000</t>
    </r>
    <r>
      <rPr>
        <sz val="12"/>
        <rFont val="仿宋"/>
        <family val="3"/>
        <charset val="134"/>
      </rPr>
      <t>吨橡胶复合润滑剂改扩建</t>
    </r>
  </si>
  <si>
    <r>
      <t>上高县酷森服饰有限公司年产</t>
    </r>
    <r>
      <rPr>
        <sz val="12"/>
        <rFont val="Times New Roman"/>
        <family val="1"/>
      </rPr>
      <t>150</t>
    </r>
    <r>
      <rPr>
        <sz val="12"/>
        <rFont val="仿宋"/>
        <family val="3"/>
        <charset val="134"/>
      </rPr>
      <t>万件品牌服装生产线建设项目</t>
    </r>
  </si>
  <si>
    <r>
      <t>年产</t>
    </r>
    <r>
      <rPr>
        <sz val="12"/>
        <rFont val="Times New Roman"/>
        <family val="1"/>
      </rPr>
      <t>150</t>
    </r>
    <r>
      <rPr>
        <sz val="12"/>
        <rFont val="仿宋"/>
        <family val="3"/>
        <charset val="134"/>
      </rPr>
      <t>万件品牌服装生产线建设</t>
    </r>
  </si>
  <si>
    <t>上高县安斯奇工贸有限公司</t>
  </si>
  <si>
    <r>
      <t>占地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4000</t>
    </r>
    <r>
      <rPr>
        <sz val="12"/>
        <rFont val="仿宋"/>
        <family val="3"/>
        <charset val="134"/>
      </rPr>
      <t>平方米，项目建成后可形成年产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万套塑料制品的生产能力</t>
    </r>
  </si>
  <si>
    <r>
      <t>金利源陶瓷年产</t>
    </r>
    <r>
      <rPr>
        <sz val="12"/>
        <rFont val="Times New Roman"/>
        <family val="1"/>
      </rPr>
      <t>28</t>
    </r>
    <r>
      <rPr>
        <sz val="12"/>
        <rFont val="仿宋"/>
        <family val="3"/>
        <charset val="134"/>
      </rPr>
      <t>万吨锂云母坯生产线技改项目</t>
    </r>
  </si>
  <si>
    <r>
      <t>年产</t>
    </r>
    <r>
      <rPr>
        <sz val="12"/>
        <rFont val="Times New Roman"/>
        <family val="1"/>
      </rPr>
      <t>28</t>
    </r>
    <r>
      <rPr>
        <sz val="12"/>
        <rFont val="仿宋"/>
        <family val="3"/>
        <charset val="134"/>
      </rPr>
      <t>万吨锂云母坯生产线技改</t>
    </r>
  </si>
  <si>
    <t>江西海富生物工程有限公司建设研发楼项目</t>
  </si>
  <si>
    <t>新建一栋三层研发楼</t>
  </si>
  <si>
    <t>二、能源项目（17个）</t>
  </si>
  <si>
    <r>
      <t>江西赣能上高</t>
    </r>
    <r>
      <rPr>
        <sz val="12"/>
        <rFont val="Times New Roman"/>
        <family val="1"/>
      </rPr>
      <t>2×1000MW</t>
    </r>
    <r>
      <rPr>
        <sz val="12"/>
        <rFont val="仿宋"/>
        <family val="3"/>
        <charset val="134"/>
      </rPr>
      <t>清洁煤电项目</t>
    </r>
  </si>
  <si>
    <r>
      <t>建设</t>
    </r>
    <r>
      <rPr>
        <sz val="12"/>
        <color indexed="8"/>
        <rFont val="Times New Roman"/>
        <family val="1"/>
      </rPr>
      <t>2×1000MW</t>
    </r>
    <r>
      <rPr>
        <sz val="12"/>
        <color indexed="8"/>
        <rFont val="仿宋"/>
        <family val="3"/>
        <charset val="134"/>
      </rPr>
      <t>清洁煤电</t>
    </r>
  </si>
  <si>
    <t>发改委</t>
  </si>
  <si>
    <t>上高蓝诺能源科技有限公司黄金堆工业园集中供热项目</t>
  </si>
  <si>
    <t>新建中央控制室、生物质燃料仓库、锅炉厂房等</t>
  </si>
  <si>
    <r>
      <t>上高县信义</t>
    </r>
    <r>
      <rPr>
        <sz val="12"/>
        <color indexed="8"/>
        <rFont val="Times New Roman"/>
        <family val="1"/>
      </rPr>
      <t>100MW</t>
    </r>
    <r>
      <rPr>
        <sz val="12"/>
        <color indexed="8"/>
        <rFont val="仿宋"/>
        <family val="3"/>
        <charset val="134"/>
      </rPr>
      <t>光伏文化旅游综合示范项目</t>
    </r>
  </si>
  <si>
    <r>
      <t>新建装机容量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仿宋"/>
        <family val="3"/>
        <charset val="134"/>
      </rPr>
      <t>兆瓦的光伏发电</t>
    </r>
  </si>
  <si>
    <r>
      <t>2023</t>
    </r>
    <r>
      <rPr>
        <sz val="12"/>
        <color indexed="8"/>
        <rFont val="仿宋"/>
        <family val="3"/>
        <charset val="134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"/>
        <family val="3"/>
        <charset val="134"/>
      </rPr>
      <t>月</t>
    </r>
  </si>
  <si>
    <r>
      <t>2024</t>
    </r>
    <r>
      <rPr>
        <sz val="12"/>
        <color indexed="8"/>
        <rFont val="仿宋"/>
        <family val="3"/>
        <charset val="134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仿宋"/>
        <family val="3"/>
        <charset val="134"/>
      </rPr>
      <t>月</t>
    </r>
  </si>
  <si>
    <r>
      <t>上高县翰堂镇赣能</t>
    </r>
    <r>
      <rPr>
        <sz val="12"/>
        <color indexed="8"/>
        <rFont val="Times New Roman"/>
        <family val="1"/>
      </rPr>
      <t>60MW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</si>
  <si>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新建装机容量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仿宋"/>
        <family val="3"/>
        <charset val="134"/>
      </rPr>
      <t>兆瓦的光伏电站和一座</t>
    </r>
    <r>
      <rPr>
        <sz val="12"/>
        <color indexed="8"/>
        <rFont val="Times New Roman"/>
        <family val="1"/>
      </rPr>
      <t>110KV</t>
    </r>
    <r>
      <rPr>
        <sz val="12"/>
        <color indexed="8"/>
        <rFont val="仿宋"/>
        <family val="3"/>
        <charset val="134"/>
      </rPr>
      <t>升压站及配套</t>
    </r>
  </si>
  <si>
    <r>
      <t>上高县五里时代永福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</si>
  <si>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新建装机容量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仿宋"/>
        <family val="3"/>
        <charset val="134"/>
      </rPr>
      <t>兆瓦的光伏发电</t>
    </r>
  </si>
  <si>
    <r>
      <t>上高县大塘时代永福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</si>
  <si>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上高县徐家渡镇万坑赣能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</si>
  <si>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新建装机容量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仿宋"/>
        <family val="3"/>
        <charset val="134"/>
      </rPr>
      <t>兆瓦的光伏电站和一座</t>
    </r>
    <r>
      <rPr>
        <sz val="12"/>
        <color indexed="8"/>
        <rFont val="Times New Roman"/>
        <family val="1"/>
      </rPr>
      <t>110KV</t>
    </r>
    <r>
      <rPr>
        <sz val="12"/>
        <color indexed="8"/>
        <rFont val="仿宋"/>
        <family val="3"/>
        <charset val="134"/>
      </rPr>
      <t>升压站及配套</t>
    </r>
  </si>
  <si>
    <r>
      <t>上高县敖山镇赣能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</si>
  <si>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新建一个装机容量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"/>
        <family val="3"/>
        <charset val="134"/>
      </rPr>
      <t>万千瓦光伏发电阵列，新建一个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仿宋"/>
        <family val="3"/>
        <charset val="134"/>
      </rPr>
      <t>千伏升压站及其配套电力送出线路</t>
    </r>
  </si>
  <si>
    <r>
      <t>上高县新界埠镇三星赣能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</si>
  <si>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上高县蒙山镇赣能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农（渔）光互补光伏电站项目</t>
    </r>
  </si>
  <si>
    <r>
      <t>上高县芦洲乡赣能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渔光互补光伏发电项目</t>
    </r>
  </si>
  <si>
    <r>
      <t>上高县墨山乡赣能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</si>
  <si>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新建一个装机容量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"/>
        <family val="3"/>
        <charset val="134"/>
      </rPr>
      <t>万千瓦光伏发电阵列，新建一个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仿宋"/>
        <family val="3"/>
        <charset val="134"/>
      </rPr>
      <t>千伏升压站及其配套电力送出线路</t>
    </r>
  </si>
  <si>
    <r>
      <t>上高县泗溪镇中宅赣能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</si>
  <si>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r>
      <t>上高县泗溪镇马岗赣能</t>
    </r>
    <r>
      <rPr>
        <sz val="12"/>
        <color indexed="8"/>
        <rFont val="Times New Roman"/>
        <family val="1"/>
      </rPr>
      <t>50MW</t>
    </r>
    <r>
      <rPr>
        <sz val="12"/>
        <color indexed="8"/>
        <rFont val="仿宋"/>
        <family val="3"/>
        <charset val="134"/>
      </rPr>
      <t>农（渔）光互补光伏发电项目</t>
    </r>
  </si>
  <si>
    <t>上高县新能源汽车充电桩项目</t>
  </si>
  <si>
    <r>
      <t>计划两年内建设安装</t>
    </r>
    <r>
      <rPr>
        <sz val="12"/>
        <rFont val="Times New Roman"/>
        <family val="1"/>
      </rPr>
      <t>354</t>
    </r>
    <r>
      <rPr>
        <sz val="12"/>
        <rFont val="仿宋"/>
        <family val="3"/>
        <charset val="134"/>
      </rPr>
      <t>根充电枪</t>
    </r>
  </si>
  <si>
    <t>城区及各相关乡镇</t>
  </si>
  <si>
    <t>镜山集团</t>
  </si>
  <si>
    <t>MA7JFPYR4360923001</t>
  </si>
  <si>
    <r>
      <t>上高博坤新能源科技有限公司年产</t>
    </r>
    <r>
      <rPr>
        <sz val="12"/>
        <rFont val="Times New Roman"/>
        <family val="1"/>
      </rPr>
      <t>15000</t>
    </r>
    <r>
      <rPr>
        <sz val="12"/>
        <rFont val="仿宋"/>
        <family val="3"/>
        <charset val="134"/>
      </rPr>
      <t>吨锂离子电池负极材料生产线建设项目</t>
    </r>
  </si>
  <si>
    <r>
      <t>年产</t>
    </r>
    <r>
      <rPr>
        <sz val="12"/>
        <rFont val="Times New Roman"/>
        <family val="1"/>
      </rPr>
      <t>15000</t>
    </r>
    <r>
      <rPr>
        <sz val="12"/>
        <rFont val="仿宋"/>
        <family val="3"/>
        <charset val="134"/>
      </rPr>
      <t>吨锂离子电池负极材料生产线</t>
    </r>
  </si>
  <si>
    <r>
      <t>宜春威上光伏发电有限公司新建</t>
    </r>
    <r>
      <rPr>
        <sz val="12"/>
        <rFont val="Times New Roman"/>
        <family val="1"/>
      </rPr>
      <t>5.98MW</t>
    </r>
    <r>
      <rPr>
        <sz val="12"/>
        <rFont val="仿宋"/>
        <family val="3"/>
        <charset val="134"/>
      </rPr>
      <t>屋顶光伏项目</t>
    </r>
  </si>
  <si>
    <r>
      <t>新建</t>
    </r>
    <r>
      <rPr>
        <sz val="12"/>
        <rFont val="Times New Roman"/>
        <family val="1"/>
      </rPr>
      <t>5.98MW</t>
    </r>
    <r>
      <rPr>
        <sz val="12"/>
        <rFont val="仿宋"/>
        <family val="3"/>
        <charset val="134"/>
      </rPr>
      <t>屋顶光伏</t>
    </r>
  </si>
  <si>
    <t>三、农业项目（10个）</t>
  </si>
  <si>
    <r>
      <rPr>
        <sz val="12"/>
        <rFont val="仿宋"/>
        <family val="3"/>
        <charset val="134"/>
      </rPr>
      <t>上高双胞胎弘安畜牧有限公司田心镇现代化</t>
    </r>
    <r>
      <rPr>
        <sz val="12"/>
        <rFont val="Times New Roman"/>
        <family val="1"/>
      </rPr>
      <t>18</t>
    </r>
    <r>
      <rPr>
        <sz val="12"/>
        <rFont val="仿宋"/>
        <family val="3"/>
        <charset val="134"/>
      </rPr>
      <t>万出栏育肥场建设项目</t>
    </r>
  </si>
  <si>
    <r>
      <rPr>
        <sz val="12"/>
        <rFont val="仿宋"/>
        <family val="3"/>
        <charset val="134"/>
      </rPr>
      <t>现代化</t>
    </r>
    <r>
      <rPr>
        <sz val="12"/>
        <rFont val="Times New Roman"/>
        <family val="1"/>
      </rPr>
      <t>18</t>
    </r>
    <r>
      <rPr>
        <sz val="12"/>
        <rFont val="仿宋"/>
        <family val="3"/>
        <charset val="134"/>
      </rPr>
      <t>万出栏育肥场建设</t>
    </r>
  </si>
  <si>
    <r>
      <rPr>
        <sz val="12"/>
        <rFont val="仿宋"/>
        <family val="3"/>
        <charset val="134"/>
      </rPr>
      <t>田心镇</t>
    </r>
  </si>
  <si>
    <r>
      <rPr>
        <sz val="12"/>
        <rFont val="仿宋"/>
        <family val="3"/>
        <charset val="134"/>
      </rPr>
      <t>畜牧水产局、田心镇</t>
    </r>
  </si>
  <si>
    <t>3A39AN5D630923101</t>
  </si>
  <si>
    <r>
      <rPr>
        <sz val="12"/>
        <rFont val="仿宋"/>
        <family val="3"/>
        <charset val="134"/>
      </rPr>
      <t>江西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上高蜜桔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万亩果业项目</t>
    </r>
  </si>
  <si>
    <r>
      <rPr>
        <sz val="12"/>
        <rFont val="仿宋"/>
        <family val="3"/>
        <charset val="134"/>
      </rPr>
      <t>租赁土地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亩种植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上高蜜桔</t>
    </r>
    <r>
      <rPr>
        <sz val="12"/>
        <rFont val="Times New Roman"/>
        <family val="1"/>
      </rPr>
      <t>”</t>
    </r>
  </si>
  <si>
    <r>
      <rPr>
        <sz val="12"/>
        <rFont val="仿宋"/>
        <family val="3"/>
        <charset val="134"/>
      </rPr>
      <t>新界埠镇</t>
    </r>
  </si>
  <si>
    <r>
      <rPr>
        <sz val="12"/>
        <rFont val="仿宋"/>
        <family val="3"/>
        <charset val="134"/>
      </rPr>
      <t>畜牧水产局、新界埠镇</t>
    </r>
  </si>
  <si>
    <t>MA7F02UY8360923001</t>
  </si>
  <si>
    <r>
      <t>2022</t>
    </r>
    <r>
      <rPr>
        <sz val="12"/>
        <rFont val="仿宋"/>
        <family val="3"/>
        <charset val="134"/>
      </rPr>
      <t>年上高县高标准农田建设项目</t>
    </r>
  </si>
  <si>
    <r>
      <t>建设高标准农田</t>
    </r>
    <r>
      <rPr>
        <sz val="12"/>
        <rFont val="仿宋"/>
        <family val="3"/>
        <charset val="134"/>
      </rPr>
      <t>2.5</t>
    </r>
    <r>
      <rPr>
        <sz val="12"/>
        <rFont val="仿宋"/>
        <family val="3"/>
        <charset val="134"/>
      </rPr>
      <t>万亩，涵盖水源工程、灌溉与排水工程等</t>
    </r>
  </si>
  <si>
    <t>各乡镇</t>
  </si>
  <si>
    <r>
      <rPr>
        <sz val="12"/>
        <rFont val="仿宋"/>
        <family val="3"/>
        <charset val="134"/>
      </rPr>
      <t>农业农村局</t>
    </r>
  </si>
  <si>
    <t>上高县上甘山林场国家储备林建设项目</t>
  </si>
  <si>
    <r>
      <t>项目占地</t>
    </r>
    <r>
      <rPr>
        <sz val="12"/>
        <rFont val="仿宋"/>
        <family val="3"/>
        <charset val="134"/>
      </rPr>
      <t>1.45</t>
    </r>
    <r>
      <rPr>
        <sz val="12"/>
        <rFont val="仿宋"/>
        <family val="3"/>
        <charset val="134"/>
      </rPr>
      <t>万亩，其中新造</t>
    </r>
    <r>
      <rPr>
        <sz val="12"/>
        <rFont val="仿宋"/>
        <family val="3"/>
        <charset val="134"/>
      </rPr>
      <t>0.3</t>
    </r>
    <r>
      <rPr>
        <sz val="12"/>
        <rFont val="仿宋"/>
        <family val="3"/>
        <charset val="134"/>
      </rPr>
      <t>万亩、改造</t>
    </r>
    <r>
      <rPr>
        <sz val="12"/>
        <rFont val="仿宋"/>
        <family val="3"/>
        <charset val="134"/>
      </rPr>
      <t>0.15</t>
    </r>
    <r>
      <rPr>
        <sz val="12"/>
        <rFont val="仿宋"/>
        <family val="3"/>
        <charset val="134"/>
      </rPr>
      <t>万亩、抚育</t>
    </r>
    <r>
      <rPr>
        <sz val="12"/>
        <rFont val="仿宋"/>
        <family val="3"/>
        <charset val="134"/>
      </rPr>
      <t>1</t>
    </r>
    <r>
      <rPr>
        <sz val="12"/>
        <rFont val="仿宋"/>
        <family val="3"/>
        <charset val="134"/>
      </rPr>
      <t>万亩</t>
    </r>
  </si>
  <si>
    <t>上高县南港镇农产品批发市场</t>
  </si>
  <si>
    <t>项目建设用地面积7735.34平方米（约11.6亩），总建筑面积6022平方米</t>
  </si>
  <si>
    <r>
      <t>上高县</t>
    </r>
    <r>
      <rPr>
        <sz val="12"/>
        <rFont val="仿宋"/>
        <family val="3"/>
        <charset val="134"/>
      </rPr>
      <t>2023</t>
    </r>
    <r>
      <rPr>
        <sz val="12"/>
        <rFont val="仿宋"/>
        <family val="3"/>
        <charset val="134"/>
      </rPr>
      <t>年新农村建设项目</t>
    </r>
  </si>
  <si>
    <r>
      <t>100</t>
    </r>
    <r>
      <rPr>
        <sz val="12"/>
        <rFont val="仿宋"/>
        <family val="3"/>
        <charset val="134"/>
      </rPr>
      <t>个村点新农村建设环境提升改造，建设内容</t>
    </r>
    <r>
      <rPr>
        <sz val="12"/>
        <rFont val="仿宋"/>
        <family val="3"/>
        <charset val="134"/>
      </rPr>
      <t>“</t>
    </r>
    <r>
      <rPr>
        <sz val="12"/>
        <rFont val="仿宋"/>
        <family val="3"/>
        <charset val="134"/>
      </rPr>
      <t>七改三网</t>
    </r>
    <r>
      <rPr>
        <sz val="12"/>
        <rFont val="仿宋"/>
        <family val="3"/>
        <charset val="134"/>
      </rPr>
      <t>”</t>
    </r>
  </si>
  <si>
    <r>
      <t>江西尊品太秋农业科技有限责任公司</t>
    </r>
    <r>
      <rPr>
        <sz val="12"/>
        <rFont val="仿宋"/>
        <family val="3"/>
        <charset val="134"/>
      </rPr>
      <t>3000</t>
    </r>
    <r>
      <rPr>
        <sz val="12"/>
        <rFont val="仿宋"/>
        <family val="3"/>
        <charset val="134"/>
      </rPr>
      <t>亩种植项目</t>
    </r>
  </si>
  <si>
    <r>
      <t>年产优质太秋</t>
    </r>
    <r>
      <rPr>
        <sz val="12"/>
        <rFont val="仿宋"/>
        <family val="3"/>
        <charset val="134"/>
      </rPr>
      <t>6000</t>
    </r>
    <r>
      <rPr>
        <sz val="12"/>
        <rFont val="仿宋"/>
        <family val="3"/>
        <charset val="134"/>
      </rPr>
      <t>吨</t>
    </r>
  </si>
  <si>
    <r>
      <rPr>
        <sz val="12"/>
        <rFont val="仿宋"/>
        <family val="3"/>
        <charset val="134"/>
      </rPr>
      <t>翰堂镇</t>
    </r>
  </si>
  <si>
    <t>上高县恋橙生态农业有限公司种养一体化项目</t>
  </si>
  <si>
    <r>
      <t>租赁土地</t>
    </r>
    <r>
      <rPr>
        <sz val="12"/>
        <rFont val="仿宋"/>
        <family val="3"/>
        <charset val="134"/>
      </rPr>
      <t>11622</t>
    </r>
    <r>
      <rPr>
        <sz val="12"/>
        <rFont val="仿宋"/>
        <family val="3"/>
        <charset val="134"/>
      </rPr>
      <t>亩发展种养殖业</t>
    </r>
  </si>
  <si>
    <r>
      <rPr>
        <sz val="12"/>
        <rFont val="仿宋"/>
        <family val="3"/>
        <charset val="134"/>
      </rPr>
      <t>国资办</t>
    </r>
  </si>
  <si>
    <r>
      <t>上高县友亮种养合作社</t>
    </r>
    <r>
      <rPr>
        <sz val="12"/>
        <rFont val="仿宋"/>
        <family val="3"/>
        <charset val="134"/>
      </rPr>
      <t>10</t>
    </r>
    <r>
      <rPr>
        <sz val="12"/>
        <rFont val="仿宋"/>
        <family val="3"/>
        <charset val="134"/>
      </rPr>
      <t>万羽蛋鸡项目</t>
    </r>
  </si>
  <si>
    <r>
      <t>年产富硒蛋</t>
    </r>
    <r>
      <rPr>
        <sz val="12"/>
        <rFont val="仿宋"/>
        <family val="3"/>
        <charset val="134"/>
      </rPr>
      <t>1700</t>
    </r>
    <r>
      <rPr>
        <sz val="12"/>
        <rFont val="仿宋"/>
        <family val="3"/>
        <charset val="134"/>
      </rPr>
      <t>吨</t>
    </r>
  </si>
  <si>
    <r>
      <t>江西省宝意渔业有限公司年出</t>
    </r>
    <r>
      <rPr>
        <sz val="12"/>
        <rFont val="仿宋"/>
        <family val="3"/>
        <charset val="134"/>
      </rPr>
      <t>120</t>
    </r>
    <r>
      <rPr>
        <sz val="12"/>
        <rFont val="仿宋"/>
        <family val="3"/>
        <charset val="134"/>
      </rPr>
      <t>万斤商品鱼建设项目</t>
    </r>
  </si>
  <si>
    <r>
      <t>年出</t>
    </r>
    <r>
      <rPr>
        <sz val="12"/>
        <rFont val="仿宋"/>
        <family val="3"/>
        <charset val="134"/>
      </rPr>
      <t>120</t>
    </r>
    <r>
      <rPr>
        <sz val="12"/>
        <rFont val="仿宋"/>
        <family val="3"/>
        <charset val="134"/>
      </rPr>
      <t>万斤商品鱼建设</t>
    </r>
  </si>
  <si>
    <r>
      <rPr>
        <sz val="12"/>
        <rFont val="仿宋"/>
        <family val="3"/>
        <charset val="134"/>
      </rPr>
      <t>畜牧水产局、塔下乡</t>
    </r>
  </si>
  <si>
    <t>四、基础设施项目（47个）</t>
  </si>
  <si>
    <r>
      <t>上高县城东片区综合社区项目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  <charset val="134"/>
      </rPr>
      <t>（锦江府）</t>
    </r>
  </si>
  <si>
    <r>
      <t>建筑面积约</t>
    </r>
    <r>
      <rPr>
        <sz val="12"/>
        <rFont val="Times New Roman"/>
        <family val="1"/>
      </rPr>
      <t>45.6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</si>
  <si>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城东大道以东</t>
    </r>
  </si>
  <si>
    <r>
      <rPr>
        <sz val="12"/>
        <rFont val="仿宋"/>
        <family val="3"/>
        <charset val="134"/>
      </rPr>
      <t>自然资源局、塔下乡</t>
    </r>
  </si>
  <si>
    <t>MA38A5AD8001</t>
  </si>
  <si>
    <r>
      <rPr>
        <sz val="12"/>
        <rFont val="仿宋"/>
        <family val="3"/>
        <charset val="134"/>
      </rPr>
      <t>交投锦江府</t>
    </r>
  </si>
  <si>
    <r>
      <rPr>
        <sz val="12"/>
        <rFont val="仿宋"/>
        <family val="3"/>
        <charset val="134"/>
      </rPr>
      <t>总建筑面积</t>
    </r>
    <r>
      <rPr>
        <sz val="12"/>
        <rFont val="Times New Roman"/>
        <family val="1"/>
      </rPr>
      <t>574988.2</t>
    </r>
    <r>
      <rPr>
        <sz val="12"/>
        <rFont val="仿宋"/>
        <family val="3"/>
        <charset val="134"/>
      </rPr>
      <t>平方米，项目新建建筑</t>
    </r>
    <r>
      <rPr>
        <sz val="12"/>
        <rFont val="Times New Roman"/>
        <family val="1"/>
      </rPr>
      <t>61</t>
    </r>
    <r>
      <rPr>
        <sz val="12"/>
        <rFont val="仿宋"/>
        <family val="3"/>
        <charset val="134"/>
      </rPr>
      <t>栋，其中高层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栋，洋房共计</t>
    </r>
    <r>
      <rPr>
        <sz val="12"/>
        <rFont val="Times New Roman"/>
        <family val="1"/>
      </rPr>
      <t>41</t>
    </r>
    <r>
      <rPr>
        <sz val="12"/>
        <rFont val="仿宋"/>
        <family val="3"/>
        <charset val="134"/>
      </rPr>
      <t>栋，其他建筑共计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栋。</t>
    </r>
  </si>
  <si>
    <r>
      <rPr>
        <sz val="12"/>
        <rFont val="仿宋"/>
        <family val="3"/>
        <charset val="134"/>
      </rPr>
      <t>后龙路</t>
    </r>
  </si>
  <si>
    <r>
      <rPr>
        <sz val="12"/>
        <rFont val="仿宋"/>
        <family val="3"/>
        <charset val="134"/>
      </rPr>
      <t>住建局</t>
    </r>
  </si>
  <si>
    <r>
      <rPr>
        <sz val="12"/>
        <rFont val="仿宋"/>
        <family val="3"/>
        <charset val="134"/>
      </rPr>
      <t>晟茂汽车生活广场</t>
    </r>
  </si>
  <si>
    <r>
      <rPr>
        <sz val="12"/>
        <rFont val="仿宋"/>
        <family val="3"/>
        <charset val="134"/>
      </rPr>
      <t>总栋数</t>
    </r>
    <r>
      <rPr>
        <sz val="12"/>
        <rFont val="Times New Roman"/>
        <family val="1"/>
      </rPr>
      <t>24</t>
    </r>
    <r>
      <rPr>
        <sz val="12"/>
        <rFont val="仿宋"/>
        <family val="3"/>
        <charset val="134"/>
      </rPr>
      <t>栋，共</t>
    </r>
    <r>
      <rPr>
        <sz val="12"/>
        <rFont val="Times New Roman"/>
        <family val="1"/>
      </rPr>
      <t>2175</t>
    </r>
    <r>
      <rPr>
        <sz val="12"/>
        <rFont val="仿宋"/>
        <family val="3"/>
        <charset val="134"/>
      </rPr>
      <t>间，共</t>
    </r>
    <r>
      <rPr>
        <sz val="12"/>
        <rFont val="Times New Roman"/>
        <family val="1"/>
      </rPr>
      <t>135064.45</t>
    </r>
    <r>
      <rPr>
        <sz val="12"/>
        <rFont val="仿宋"/>
        <family val="3"/>
        <charset val="134"/>
      </rPr>
      <t>平方米</t>
    </r>
  </si>
  <si>
    <r>
      <t>320</t>
    </r>
    <r>
      <rPr>
        <sz val="12"/>
        <rFont val="仿宋"/>
        <family val="3"/>
        <charset val="134"/>
      </rPr>
      <t>国道与迎宾大道交汇处</t>
    </r>
  </si>
  <si>
    <t>MA361W9U3001</t>
  </si>
  <si>
    <r>
      <rPr>
        <sz val="12"/>
        <rFont val="仿宋"/>
        <family val="3"/>
        <charset val="134"/>
      </rPr>
      <t>水墨镜山</t>
    </r>
  </si>
  <si>
    <r>
      <rPr>
        <sz val="12"/>
        <rFont val="仿宋"/>
        <family val="3"/>
        <charset val="134"/>
      </rPr>
      <t>占地约</t>
    </r>
    <r>
      <rPr>
        <sz val="12"/>
        <rFont val="Times New Roman"/>
        <family val="1"/>
      </rPr>
      <t>147</t>
    </r>
    <r>
      <rPr>
        <sz val="12"/>
        <rFont val="仿宋"/>
        <family val="3"/>
        <charset val="134"/>
      </rPr>
      <t>亩，建筑面积</t>
    </r>
    <r>
      <rPr>
        <sz val="12"/>
        <rFont val="Times New Roman"/>
        <family val="1"/>
      </rPr>
      <t>15.5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</si>
  <si>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大观路</t>
    </r>
  </si>
  <si>
    <t>MA397C95X001</t>
  </si>
  <si>
    <r>
      <rPr>
        <sz val="12"/>
        <rFont val="仿宋"/>
        <family val="3"/>
        <charset val="134"/>
      </rPr>
      <t>大观天地</t>
    </r>
  </si>
  <si>
    <r>
      <rPr>
        <sz val="12"/>
        <rFont val="仿宋"/>
        <family val="3"/>
        <charset val="134"/>
      </rPr>
      <t>项目共建</t>
    </r>
    <r>
      <rPr>
        <sz val="12"/>
        <rFont val="Times New Roman"/>
        <family val="1"/>
      </rPr>
      <t>33</t>
    </r>
    <r>
      <rPr>
        <sz val="12"/>
        <rFont val="仿宋"/>
        <family val="3"/>
        <charset val="134"/>
      </rPr>
      <t>栋，</t>
    </r>
    <r>
      <rPr>
        <sz val="12"/>
        <rFont val="Times New Roman"/>
        <family val="1"/>
      </rPr>
      <t>1494</t>
    </r>
    <r>
      <rPr>
        <sz val="12"/>
        <rFont val="仿宋"/>
        <family val="3"/>
        <charset val="134"/>
      </rPr>
      <t>套住宅，总建筑面积</t>
    </r>
    <r>
      <rPr>
        <sz val="12"/>
        <rFont val="Times New Roman"/>
        <family val="1"/>
      </rPr>
      <t>17.78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</si>
  <si>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锦惠路</t>
    </r>
  </si>
  <si>
    <t>MA38RHQ25001</t>
  </si>
  <si>
    <r>
      <rPr>
        <sz val="12"/>
        <rFont val="仿宋"/>
        <family val="3"/>
        <charset val="134"/>
      </rPr>
      <t>江西澳联赣西北国际商博城</t>
    </r>
  </si>
  <si>
    <r>
      <rPr>
        <sz val="12"/>
        <rFont val="仿宋"/>
        <family val="3"/>
        <charset val="134"/>
      </rPr>
      <t>项目共建</t>
    </r>
    <r>
      <rPr>
        <sz val="12"/>
        <rFont val="Times New Roman"/>
        <family val="1"/>
      </rPr>
      <t>28</t>
    </r>
    <r>
      <rPr>
        <sz val="12"/>
        <rFont val="仿宋"/>
        <family val="3"/>
        <charset val="134"/>
      </rPr>
      <t>栋，</t>
    </r>
    <r>
      <rPr>
        <sz val="12"/>
        <rFont val="Times New Roman"/>
        <family val="1"/>
      </rPr>
      <t>1426</t>
    </r>
    <r>
      <rPr>
        <sz val="12"/>
        <rFont val="仿宋"/>
        <family val="3"/>
        <charset val="134"/>
      </rPr>
      <t>间商铺，总建筑面积</t>
    </r>
    <r>
      <rPr>
        <sz val="12"/>
        <rFont val="Times New Roman"/>
        <family val="1"/>
      </rPr>
      <t>5.81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</si>
  <si>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大观大道与</t>
    </r>
    <r>
      <rPr>
        <sz val="12"/>
        <rFont val="Times New Roman"/>
        <family val="1"/>
      </rPr>
      <t>320</t>
    </r>
    <r>
      <rPr>
        <sz val="12"/>
        <rFont val="仿宋"/>
        <family val="3"/>
        <charset val="134"/>
      </rPr>
      <t>国道交汇处</t>
    </r>
  </si>
  <si>
    <t>314637434001</t>
  </si>
  <si>
    <r>
      <t>德誉</t>
    </r>
    <r>
      <rPr>
        <sz val="12"/>
        <rFont val="Times New Roman"/>
        <family val="1"/>
      </rPr>
      <t>·</t>
    </r>
    <r>
      <rPr>
        <sz val="12"/>
        <rFont val="仿宋"/>
        <family val="3"/>
        <charset val="134"/>
      </rPr>
      <t>文庭书苑项目</t>
    </r>
  </si>
  <si>
    <r>
      <t>建筑面积约</t>
    </r>
    <r>
      <rPr>
        <sz val="12"/>
        <rFont val="Times New Roman"/>
        <family val="1"/>
      </rPr>
      <t>11.9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</si>
  <si>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东丰路南侧</t>
    </r>
  </si>
  <si>
    <r>
      <rPr>
        <sz val="12"/>
        <rFont val="仿宋"/>
        <family val="3"/>
        <charset val="134"/>
      </rPr>
      <t>自然资源局</t>
    </r>
  </si>
  <si>
    <t>MA3AMFG12001</t>
  </si>
  <si>
    <r>
      <rPr>
        <sz val="12"/>
        <rFont val="仿宋"/>
        <family val="3"/>
        <charset val="134"/>
      </rPr>
      <t>上高县城乡供水保障工程</t>
    </r>
  </si>
  <si>
    <r>
      <rPr>
        <sz val="12"/>
        <rFont val="仿宋"/>
        <family val="3"/>
        <charset val="134"/>
      </rPr>
      <t>新建中型闸坝毛家渡抬水坝一座；新建（扩建）小型水库</t>
    </r>
    <r>
      <rPr>
        <sz val="12"/>
        <rFont val="Times New Roman"/>
        <family val="1"/>
      </rPr>
      <t>61</t>
    </r>
    <r>
      <rPr>
        <sz val="12"/>
        <rFont val="仿宋"/>
        <family val="3"/>
        <charset val="134"/>
      </rPr>
      <t>座等</t>
    </r>
  </si>
  <si>
    <r>
      <rPr>
        <sz val="12"/>
        <rFont val="仿宋"/>
        <family val="3"/>
        <charset val="134"/>
      </rPr>
      <t>城区及各相关乡镇</t>
    </r>
  </si>
  <si>
    <t>水利局</t>
  </si>
  <si>
    <t>014745249360923015</t>
  </si>
  <si>
    <r>
      <rPr>
        <sz val="12"/>
        <rFont val="仿宋"/>
        <family val="3"/>
        <charset val="134"/>
      </rPr>
      <t>明珠壹号</t>
    </r>
  </si>
  <si>
    <r>
      <rPr>
        <sz val="12"/>
        <rFont val="仿宋"/>
        <family val="3"/>
        <charset val="134"/>
      </rPr>
      <t>项目共建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栋，共</t>
    </r>
    <r>
      <rPr>
        <sz val="12"/>
        <rFont val="Times New Roman"/>
        <family val="1"/>
      </rPr>
      <t>656</t>
    </r>
    <r>
      <rPr>
        <sz val="12"/>
        <rFont val="仿宋"/>
        <family val="3"/>
        <charset val="134"/>
      </rPr>
      <t>套，总建筑面积</t>
    </r>
    <r>
      <rPr>
        <sz val="12"/>
        <rFont val="Times New Roman"/>
        <family val="1"/>
      </rPr>
      <t>78810.53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</si>
  <si>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塔下乡</t>
    </r>
    <r>
      <rPr>
        <sz val="12"/>
        <rFont val="Times New Roman"/>
        <family val="1"/>
      </rPr>
      <t>320</t>
    </r>
    <r>
      <rPr>
        <sz val="12"/>
        <rFont val="仿宋"/>
        <family val="3"/>
        <charset val="134"/>
      </rPr>
      <t>国道南面交北田路北面处</t>
    </r>
  </si>
  <si>
    <t>MA35FQ819002</t>
  </si>
  <si>
    <r>
      <rPr>
        <sz val="12"/>
        <rFont val="仿宋"/>
        <family val="3"/>
        <charset val="134"/>
      </rPr>
      <t>翰堂至广坪专项公路建设项目</t>
    </r>
  </si>
  <si>
    <r>
      <rPr>
        <sz val="12"/>
        <rFont val="仿宋"/>
        <family val="3"/>
        <charset val="134"/>
      </rPr>
      <t>新建</t>
    </r>
  </si>
  <si>
    <r>
      <rPr>
        <sz val="12"/>
        <rFont val="仿宋"/>
        <family val="3"/>
        <charset val="134"/>
      </rPr>
      <t>新修一条长</t>
    </r>
    <r>
      <rPr>
        <sz val="12"/>
        <rFont val="Times New Roman"/>
        <family val="1"/>
      </rPr>
      <t>12.2</t>
    </r>
    <r>
      <rPr>
        <sz val="12"/>
        <rFont val="仿宋"/>
        <family val="3"/>
        <charset val="134"/>
      </rPr>
      <t>公里，路基宽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米、路面宽</t>
    </r>
    <r>
      <rPr>
        <sz val="12"/>
        <rFont val="Times New Roman"/>
        <family val="1"/>
      </rPr>
      <t>8.5</t>
    </r>
    <r>
      <rPr>
        <sz val="12"/>
        <rFont val="仿宋"/>
        <family val="3"/>
        <charset val="134"/>
      </rPr>
      <t>米的专项公路</t>
    </r>
  </si>
  <si>
    <r>
      <rPr>
        <sz val="12"/>
        <rFont val="仿宋"/>
        <family val="3"/>
        <charset val="134"/>
      </rPr>
      <t>上高工业园区基础设施配套改造提升建设工程项目</t>
    </r>
  </si>
  <si>
    <r>
      <t>园区道路进行黑化、亮化</t>
    </r>
    <r>
      <rPr>
        <sz val="12"/>
        <rFont val="Times New Roman"/>
        <family val="1"/>
      </rPr>
      <t>,</t>
    </r>
    <r>
      <rPr>
        <sz val="12"/>
        <rFont val="仿宋"/>
        <family val="3"/>
        <charset val="134"/>
      </rPr>
      <t>污水管网新建及改造，人行道绿化</t>
    </r>
    <r>
      <rPr>
        <sz val="12"/>
        <rFont val="Times New Roman"/>
        <family val="1"/>
      </rPr>
      <t>,</t>
    </r>
    <r>
      <rPr>
        <sz val="12"/>
        <rFont val="仿宋"/>
        <family val="3"/>
        <charset val="134"/>
      </rPr>
      <t>高压线迁移等</t>
    </r>
  </si>
  <si>
    <r>
      <rPr>
        <sz val="12"/>
        <rFont val="仿宋"/>
        <family val="3"/>
        <charset val="134"/>
      </rPr>
      <t>工业园</t>
    </r>
  </si>
  <si>
    <r>
      <rPr>
        <sz val="12"/>
        <rFont val="仿宋"/>
        <family val="3"/>
        <charset val="134"/>
      </rPr>
      <t>高新园区</t>
    </r>
  </si>
  <si>
    <t>731972559360923001</t>
  </si>
  <si>
    <r>
      <t>S428</t>
    </r>
    <r>
      <rPr>
        <sz val="12"/>
        <rFont val="仿宋"/>
        <family val="3"/>
        <charset val="134"/>
      </rPr>
      <t>绕上高城区段一级公路新建工程</t>
    </r>
  </si>
  <si>
    <r>
      <rPr>
        <sz val="12"/>
        <rFont val="仿宋"/>
        <family val="3"/>
        <charset val="134"/>
      </rPr>
      <t>全程</t>
    </r>
    <r>
      <rPr>
        <sz val="12"/>
        <rFont val="Times New Roman"/>
        <family val="1"/>
      </rPr>
      <t>7.27</t>
    </r>
    <r>
      <rPr>
        <sz val="12"/>
        <rFont val="仿宋"/>
        <family val="3"/>
        <charset val="134"/>
      </rPr>
      <t>公里，双向四车道一级公路</t>
    </r>
  </si>
  <si>
    <r>
      <rPr>
        <sz val="12"/>
        <rFont val="仿宋"/>
        <family val="3"/>
        <charset val="134"/>
      </rPr>
      <t>塔下、界埠等</t>
    </r>
  </si>
  <si>
    <t>MB0103317-360923-101</t>
  </si>
  <si>
    <r>
      <rPr>
        <sz val="12"/>
        <rFont val="仿宋"/>
        <family val="3"/>
        <charset val="134"/>
      </rPr>
      <t>金街</t>
    </r>
  </si>
  <si>
    <r>
      <t>总建筑面积</t>
    </r>
    <r>
      <rPr>
        <sz val="12"/>
        <rFont val="Times New Roman"/>
        <family val="1"/>
      </rPr>
      <t>33846.68</t>
    </r>
    <r>
      <rPr>
        <sz val="12"/>
        <rFont val="仿宋"/>
        <family val="3"/>
        <charset val="134"/>
      </rPr>
      <t>平方米，项目新建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栋，商业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层，面积</t>
    </r>
    <r>
      <rPr>
        <sz val="12"/>
        <rFont val="Times New Roman"/>
        <family val="1"/>
      </rPr>
      <t>18000</t>
    </r>
    <r>
      <rPr>
        <sz val="12"/>
        <rFont val="仿宋"/>
        <family val="3"/>
        <charset val="134"/>
      </rPr>
      <t>平方米，其中住宅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栋</t>
    </r>
    <r>
      <rPr>
        <sz val="12"/>
        <rFont val="Times New Roman"/>
        <family val="1"/>
      </rPr>
      <t>23</t>
    </r>
    <r>
      <rPr>
        <sz val="12"/>
        <rFont val="仿宋"/>
        <family val="3"/>
        <charset val="134"/>
      </rPr>
      <t>层，住宅面积</t>
    </r>
    <r>
      <rPr>
        <sz val="12"/>
        <rFont val="Times New Roman"/>
        <family val="1"/>
      </rPr>
      <t>15800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</si>
  <si>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交通路</t>
    </r>
  </si>
  <si>
    <t>MA398GMLX001</t>
  </si>
  <si>
    <r>
      <rPr>
        <sz val="12"/>
        <rFont val="仿宋"/>
        <family val="3"/>
        <charset val="134"/>
      </rPr>
      <t>望江悦</t>
    </r>
  </si>
  <si>
    <r>
      <rPr>
        <sz val="12"/>
        <rFont val="仿宋"/>
        <family val="3"/>
        <charset val="134"/>
      </rPr>
      <t>项目共建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栋，住宅</t>
    </r>
    <r>
      <rPr>
        <sz val="12"/>
        <rFont val="Times New Roman"/>
        <family val="1"/>
      </rPr>
      <t>197</t>
    </r>
    <r>
      <rPr>
        <sz val="12"/>
        <rFont val="仿宋"/>
        <family val="3"/>
        <charset val="134"/>
      </rPr>
      <t>套</t>
    </r>
  </si>
  <si>
    <r>
      <rPr>
        <sz val="12"/>
        <rFont val="仿宋"/>
        <family val="3"/>
        <charset val="134"/>
      </rPr>
      <t>敖山大道</t>
    </r>
  </si>
  <si>
    <t>住建局</t>
  </si>
  <si>
    <t>MA39BXHY7001</t>
  </si>
  <si>
    <r>
      <rPr>
        <sz val="12"/>
        <rFont val="仿宋"/>
        <family val="3"/>
        <charset val="134"/>
      </rPr>
      <t>上高县中型灌区续建配套与节水改造项目</t>
    </r>
  </si>
  <si>
    <r>
      <t>4</t>
    </r>
    <r>
      <rPr>
        <sz val="12"/>
        <rFont val="仿宋"/>
        <family val="3"/>
        <charset val="134"/>
      </rPr>
      <t>座中型灌区骨干渠道</t>
    </r>
    <r>
      <rPr>
        <sz val="12"/>
        <rFont val="Times New Roman"/>
        <family val="1"/>
      </rPr>
      <t>283.9km</t>
    </r>
    <r>
      <rPr>
        <sz val="12"/>
        <rFont val="仿宋"/>
        <family val="3"/>
        <charset val="134"/>
      </rPr>
      <t>，水源工程及渠系建筑物</t>
    </r>
    <r>
      <rPr>
        <sz val="12"/>
        <rFont val="Times New Roman"/>
        <family val="1"/>
      </rPr>
      <t>89</t>
    </r>
    <r>
      <rPr>
        <sz val="12"/>
        <rFont val="仿宋"/>
        <family val="3"/>
        <charset val="134"/>
      </rPr>
      <t>座</t>
    </r>
  </si>
  <si>
    <r>
      <rPr>
        <sz val="12"/>
        <rFont val="仿宋"/>
        <family val="3"/>
        <charset val="134"/>
      </rPr>
      <t>各乡镇</t>
    </r>
  </si>
  <si>
    <r>
      <rPr>
        <sz val="12"/>
        <rFont val="仿宋"/>
        <family val="3"/>
        <charset val="134"/>
      </rPr>
      <t>上高县锦阳街道智慧社区新型基础设施示范项目</t>
    </r>
  </si>
  <si>
    <r>
      <rPr>
        <sz val="12"/>
        <rFont val="仿宋"/>
        <family val="3"/>
        <charset val="134"/>
      </rPr>
      <t>全覆盖</t>
    </r>
    <r>
      <rPr>
        <sz val="12"/>
        <rFont val="Times New Roman"/>
        <family val="1"/>
      </rPr>
      <t>78</t>
    </r>
    <r>
      <rPr>
        <sz val="12"/>
        <rFont val="仿宋"/>
        <family val="3"/>
        <charset val="134"/>
      </rPr>
      <t>个小区</t>
    </r>
    <r>
      <rPr>
        <sz val="12"/>
        <rFont val="Times New Roman"/>
        <family val="1"/>
      </rPr>
      <t>28000</t>
    </r>
    <r>
      <rPr>
        <sz val="12"/>
        <rFont val="仿宋"/>
        <family val="3"/>
        <charset val="134"/>
      </rPr>
      <t>户住户、人口约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万人</t>
    </r>
  </si>
  <si>
    <r>
      <rPr>
        <sz val="12"/>
        <rFont val="仿宋"/>
        <family val="3"/>
        <charset val="134"/>
      </rPr>
      <t>城区范围</t>
    </r>
  </si>
  <si>
    <r>
      <rPr>
        <sz val="12"/>
        <rFont val="仿宋"/>
        <family val="3"/>
        <charset val="134"/>
      </rPr>
      <t>上高印象商住小区二期</t>
    </r>
  </si>
  <si>
    <r>
      <rPr>
        <sz val="12"/>
        <rFont val="仿宋"/>
        <family val="3"/>
        <charset val="134"/>
      </rPr>
      <t>项目新建</t>
    </r>
    <r>
      <rPr>
        <sz val="12"/>
        <rFont val="Times New Roman"/>
        <family val="1"/>
      </rPr>
      <t>19</t>
    </r>
    <r>
      <rPr>
        <sz val="12"/>
        <rFont val="仿宋"/>
        <family val="3"/>
        <charset val="134"/>
      </rPr>
      <t>栋，共</t>
    </r>
    <r>
      <rPr>
        <sz val="12"/>
        <rFont val="Times New Roman"/>
        <family val="1"/>
      </rPr>
      <t>18.6</t>
    </r>
    <r>
      <rPr>
        <sz val="12"/>
        <rFont val="仿宋"/>
        <family val="3"/>
        <charset val="134"/>
      </rPr>
      <t>万平方米</t>
    </r>
  </si>
  <si>
    <r>
      <rPr>
        <sz val="12"/>
        <rFont val="仿宋"/>
        <family val="3"/>
        <charset val="134"/>
      </rPr>
      <t>上铜公路与东丰路交汇处</t>
    </r>
  </si>
  <si>
    <t>MA398XR22001</t>
  </si>
  <si>
    <r>
      <rPr>
        <sz val="12"/>
        <rFont val="仿宋"/>
        <family val="3"/>
        <charset val="134"/>
      </rPr>
      <t>上高县敖背片区市政设施完善工程</t>
    </r>
  </si>
  <si>
    <r>
      <rPr>
        <sz val="12"/>
        <rFont val="仿宋"/>
        <family val="3"/>
        <charset val="134"/>
      </rPr>
      <t>新建锦东路延伸段，道路呈南北走向，全长</t>
    </r>
    <r>
      <rPr>
        <sz val="12"/>
        <rFont val="Times New Roman"/>
        <family val="1"/>
      </rPr>
      <t>670.39</t>
    </r>
    <r>
      <rPr>
        <sz val="12"/>
        <rFont val="仿宋"/>
        <family val="3"/>
        <charset val="134"/>
      </rPr>
      <t>米</t>
    </r>
  </si>
  <si>
    <r>
      <rPr>
        <sz val="12"/>
        <rFont val="仿宋"/>
        <family val="3"/>
        <charset val="134"/>
      </rPr>
      <t>敖背片区</t>
    </r>
  </si>
  <si>
    <r>
      <t>S221</t>
    </r>
    <r>
      <rPr>
        <sz val="12"/>
        <rFont val="仿宋"/>
        <family val="3"/>
        <charset val="134"/>
      </rPr>
      <t>上高况家至七里岭段一级公路改建工程</t>
    </r>
  </si>
  <si>
    <r>
      <rPr>
        <sz val="12"/>
        <rFont val="仿宋"/>
        <family val="3"/>
        <charset val="134"/>
      </rPr>
      <t>本项目路线起于宜丰与上高交界处况家，沿老路进行改造，技术标准采用一级公路标准</t>
    </r>
  </si>
  <si>
    <r>
      <rPr>
        <sz val="12"/>
        <rFont val="仿宋"/>
        <family val="3"/>
        <charset val="134"/>
      </rPr>
      <t>上高境内</t>
    </r>
  </si>
  <si>
    <t>公路分中心</t>
  </si>
  <si>
    <t>F36092397360923002</t>
  </si>
  <si>
    <r>
      <rPr>
        <sz val="12"/>
        <rFont val="仿宋"/>
        <family val="3"/>
        <charset val="134"/>
      </rPr>
      <t>翰林苑</t>
    </r>
  </si>
  <si>
    <r>
      <rPr>
        <sz val="12"/>
        <rFont val="仿宋"/>
        <family val="3"/>
        <charset val="134"/>
      </rPr>
      <t>项目共建</t>
    </r>
    <r>
      <rPr>
        <sz val="12"/>
        <rFont val="Times New Roman"/>
        <family val="1"/>
      </rPr>
      <t>9</t>
    </r>
    <r>
      <rPr>
        <sz val="12"/>
        <rFont val="仿宋"/>
        <family val="3"/>
        <charset val="134"/>
      </rPr>
      <t>栋，</t>
    </r>
    <r>
      <rPr>
        <sz val="12"/>
        <rFont val="Times New Roman"/>
        <family val="1"/>
      </rPr>
      <t>272</t>
    </r>
    <r>
      <rPr>
        <sz val="12"/>
        <rFont val="仿宋"/>
        <family val="3"/>
        <charset val="134"/>
      </rPr>
      <t>套住宅，总建筑面积</t>
    </r>
    <r>
      <rPr>
        <sz val="12"/>
        <rFont val="Times New Roman"/>
        <family val="1"/>
      </rPr>
      <t>49500</t>
    </r>
    <r>
      <rPr>
        <sz val="12"/>
        <rFont val="仿宋"/>
        <family val="3"/>
        <charset val="134"/>
      </rPr>
      <t>平方米</t>
    </r>
  </si>
  <si>
    <r>
      <t>320</t>
    </r>
    <r>
      <rPr>
        <sz val="12"/>
        <rFont val="仿宋"/>
        <family val="3"/>
        <charset val="134"/>
      </rPr>
      <t>国道与锦宁路交汇处</t>
    </r>
  </si>
  <si>
    <t>789709358001</t>
  </si>
  <si>
    <t>上高县城市污水管网完善工程</t>
  </si>
  <si>
    <t>城市污水管网完善</t>
  </si>
  <si>
    <t>城区范围</t>
  </si>
  <si>
    <t>城管局</t>
  </si>
  <si>
    <r>
      <rPr>
        <sz val="12"/>
        <rFont val="仿宋"/>
        <family val="3"/>
        <charset val="134"/>
      </rPr>
      <t>上高县铁路物流产业园环站路（</t>
    </r>
    <r>
      <rPr>
        <sz val="12"/>
        <rFont val="Times New Roman"/>
        <family val="1"/>
      </rPr>
      <t>3.027</t>
    </r>
    <r>
      <rPr>
        <sz val="12"/>
        <rFont val="仿宋"/>
        <family val="3"/>
        <charset val="134"/>
      </rPr>
      <t>公里）道路工程</t>
    </r>
  </si>
  <si>
    <r>
      <rPr>
        <sz val="12"/>
        <rFont val="仿宋"/>
        <family val="3"/>
        <charset val="134"/>
      </rPr>
      <t>新建环站路</t>
    </r>
    <r>
      <rPr>
        <sz val="12"/>
        <rFont val="Times New Roman"/>
        <family val="1"/>
      </rPr>
      <t>3.027</t>
    </r>
    <r>
      <rPr>
        <sz val="12"/>
        <rFont val="仿宋"/>
        <family val="3"/>
        <charset val="134"/>
      </rPr>
      <t>公里</t>
    </r>
  </si>
  <si>
    <r>
      <rPr>
        <sz val="12"/>
        <rFont val="仿宋"/>
        <family val="3"/>
        <charset val="134"/>
      </rPr>
      <t>芦州乡</t>
    </r>
  </si>
  <si>
    <t>城投公司</t>
  </si>
  <si>
    <r>
      <rPr>
        <sz val="12"/>
        <rFont val="仿宋"/>
        <family val="3"/>
        <charset val="134"/>
      </rPr>
      <t>上高县新东大道改扩建工程</t>
    </r>
  </si>
  <si>
    <r>
      <rPr>
        <sz val="12"/>
        <rFont val="仿宋"/>
        <family val="3"/>
        <charset val="134"/>
      </rPr>
      <t>道路全长</t>
    </r>
    <r>
      <rPr>
        <sz val="12"/>
        <rFont val="Times New Roman"/>
        <family val="1"/>
      </rPr>
      <t>3100</t>
    </r>
    <r>
      <rPr>
        <sz val="12"/>
        <rFont val="仿宋"/>
        <family val="3"/>
        <charset val="134"/>
      </rPr>
      <t>米，包含道路工程、给排水工程、交通工程及照明工程</t>
    </r>
  </si>
  <si>
    <r>
      <rPr>
        <sz val="12"/>
        <rFont val="仿宋"/>
        <family val="3"/>
        <charset val="134"/>
      </rPr>
      <t>新东大道</t>
    </r>
  </si>
  <si>
    <r>
      <rPr>
        <sz val="12"/>
        <rFont val="仿宋"/>
        <family val="3"/>
        <charset val="134"/>
      </rPr>
      <t>上高县返乡创业园基础设施建设项目</t>
    </r>
  </si>
  <si>
    <r>
      <rPr>
        <sz val="12"/>
        <rFont val="仿宋"/>
        <family val="3"/>
        <charset val="134"/>
      </rPr>
      <t>总占地面积约</t>
    </r>
    <r>
      <rPr>
        <sz val="12"/>
        <rFont val="Times New Roman"/>
        <family val="1"/>
      </rPr>
      <t>19.48</t>
    </r>
    <r>
      <rPr>
        <sz val="12"/>
        <rFont val="仿宋"/>
        <family val="3"/>
        <charset val="134"/>
      </rPr>
      <t>亩，总建筑面积</t>
    </r>
    <r>
      <rPr>
        <sz val="12"/>
        <rFont val="Times New Roman"/>
        <family val="1"/>
      </rPr>
      <t>26000</t>
    </r>
    <r>
      <rPr>
        <sz val="12"/>
        <rFont val="仿宋"/>
        <family val="3"/>
        <charset val="134"/>
      </rPr>
      <t>㎡</t>
    </r>
  </si>
  <si>
    <r>
      <rPr>
        <sz val="12"/>
        <rFont val="仿宋"/>
        <family val="3"/>
        <charset val="134"/>
      </rPr>
      <t>野市乡</t>
    </r>
  </si>
  <si>
    <r>
      <rPr>
        <sz val="12"/>
        <rFont val="仿宋"/>
        <family val="3"/>
        <charset val="134"/>
      </rPr>
      <t>上高县南港灌区续建配套与节水改造</t>
    </r>
  </si>
  <si>
    <r>
      <t>干、支渠整治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条，整治长度</t>
    </r>
    <r>
      <rPr>
        <sz val="12"/>
        <rFont val="Times New Roman"/>
        <family val="1"/>
      </rPr>
      <t>19.698km</t>
    </r>
    <r>
      <rPr>
        <sz val="12"/>
        <rFont val="仿宋"/>
        <family val="3"/>
        <charset val="134"/>
      </rPr>
      <t>，配套管理设施</t>
    </r>
  </si>
  <si>
    <r>
      <rPr>
        <sz val="12"/>
        <rFont val="仿宋"/>
        <family val="3"/>
        <charset val="134"/>
      </rPr>
      <t>南港镇</t>
    </r>
  </si>
  <si>
    <t>014745249360923014</t>
  </si>
  <si>
    <r>
      <rPr>
        <sz val="12"/>
        <rFont val="仿宋"/>
        <family val="3"/>
        <charset val="134"/>
      </rPr>
      <t>上高县城防洪工程</t>
    </r>
    <r>
      <rPr>
        <sz val="12"/>
        <rFont val="Times New Roman"/>
        <family val="1"/>
      </rPr>
      <t>(</t>
    </r>
    <r>
      <rPr>
        <sz val="12"/>
        <rFont val="仿宋"/>
        <family val="3"/>
        <charset val="134"/>
      </rPr>
      <t>镜山大桥至毛家渡左岸段</t>
    </r>
    <r>
      <rPr>
        <sz val="12"/>
        <rFont val="Times New Roman"/>
        <family val="1"/>
      </rPr>
      <t>)</t>
    </r>
  </si>
  <si>
    <r>
      <t>综合整治河道</t>
    </r>
    <r>
      <rPr>
        <sz val="12"/>
        <rFont val="Times New Roman"/>
        <family val="1"/>
      </rPr>
      <t>4.504km</t>
    </r>
    <r>
      <rPr>
        <sz val="12"/>
        <rFont val="仿宋"/>
        <family val="3"/>
        <charset val="134"/>
      </rPr>
      <t>，护岸</t>
    </r>
    <r>
      <rPr>
        <sz val="12"/>
        <rFont val="Times New Roman"/>
        <family val="1"/>
      </rPr>
      <t>4.504km</t>
    </r>
  </si>
  <si>
    <r>
      <rPr>
        <sz val="12"/>
        <rFont val="仿宋"/>
        <family val="3"/>
        <charset val="134"/>
      </rPr>
      <t>镜山大桥至毛家渡左岸段</t>
    </r>
  </si>
  <si>
    <t>014745249360923010</t>
  </si>
  <si>
    <r>
      <rPr>
        <sz val="12"/>
        <rFont val="仿宋"/>
        <family val="3"/>
        <charset val="134"/>
      </rPr>
      <t>上高大道公路设施提升改造工程</t>
    </r>
  </si>
  <si>
    <r>
      <rPr>
        <sz val="12"/>
        <rFont val="仿宋"/>
        <family val="3"/>
        <charset val="134"/>
      </rPr>
      <t>道路全长</t>
    </r>
    <r>
      <rPr>
        <sz val="12"/>
        <rFont val="Times New Roman"/>
        <family val="1"/>
      </rPr>
      <t>2.295</t>
    </r>
    <r>
      <rPr>
        <sz val="12"/>
        <rFont val="仿宋"/>
        <family val="3"/>
        <charset val="134"/>
      </rPr>
      <t>公里，含路基工程、路面工程、桥梁涵洞工程等工程</t>
    </r>
  </si>
  <si>
    <r>
      <rPr>
        <sz val="12"/>
        <rFont val="仿宋"/>
        <family val="3"/>
        <charset val="134"/>
      </rPr>
      <t>敖山镇</t>
    </r>
  </si>
  <si>
    <r>
      <rPr>
        <sz val="12"/>
        <rFont val="仿宋"/>
        <family val="3"/>
        <charset val="134"/>
      </rPr>
      <t>上高县重点山塘整治工程</t>
    </r>
  </si>
  <si>
    <r>
      <t>47</t>
    </r>
    <r>
      <rPr>
        <sz val="12"/>
        <rFont val="仿宋"/>
        <family val="3"/>
        <charset val="134"/>
      </rPr>
      <t>座重点山塘坝体加固、预制块护坡、涵管拆除重建等</t>
    </r>
  </si>
  <si>
    <r>
      <rPr>
        <sz val="12"/>
        <rFont val="仿宋"/>
        <family val="3"/>
        <charset val="134"/>
      </rPr>
      <t>江西省主要支流治理上高县城防洪工程（团结水电站至廊桥左岸段）</t>
    </r>
  </si>
  <si>
    <r>
      <t>综合整治河道长</t>
    </r>
    <r>
      <rPr>
        <sz val="12"/>
        <rFont val="Times New Roman"/>
        <family val="1"/>
      </rPr>
      <t>1.96km</t>
    </r>
  </si>
  <si>
    <r>
      <rPr>
        <sz val="12"/>
        <rFont val="仿宋"/>
        <family val="3"/>
        <charset val="134"/>
      </rPr>
      <t>团结水电站至廊桥左岸段</t>
    </r>
  </si>
  <si>
    <t>014745249360923011</t>
  </si>
  <si>
    <r>
      <t>2022</t>
    </r>
    <r>
      <rPr>
        <sz val="12"/>
        <rFont val="仿宋"/>
        <family val="3"/>
        <charset val="134"/>
      </rPr>
      <t>年上高县城镇老旧小区一期改造项目</t>
    </r>
  </si>
  <si>
    <r>
      <rPr>
        <sz val="12"/>
        <rFont val="仿宋"/>
        <family val="3"/>
        <charset val="134"/>
      </rPr>
      <t>对</t>
    </r>
    <r>
      <rPr>
        <sz val="12"/>
        <rFont val="Times New Roman"/>
        <family val="1"/>
      </rPr>
      <t>9</t>
    </r>
    <r>
      <rPr>
        <sz val="12"/>
        <rFont val="仿宋"/>
        <family val="3"/>
        <charset val="134"/>
      </rPr>
      <t>个老旧小区进行改造</t>
    </r>
  </si>
  <si>
    <r>
      <rPr>
        <sz val="12"/>
        <rFont val="仿宋"/>
        <family val="3"/>
        <charset val="134"/>
      </rPr>
      <t>老城区</t>
    </r>
  </si>
  <si>
    <r>
      <rPr>
        <sz val="12"/>
        <rFont val="仿宋"/>
        <family val="3"/>
        <charset val="134"/>
      </rPr>
      <t>江西省主要支流治理上高县城防洪工程（锦江大桥至石井闸右岸段）</t>
    </r>
  </si>
  <si>
    <r>
      <rPr>
        <sz val="12"/>
        <rFont val="仿宋"/>
        <family val="3"/>
        <charset val="134"/>
      </rPr>
      <t>综合整治现状河长</t>
    </r>
    <r>
      <rPr>
        <sz val="12"/>
        <rFont val="Times New Roman"/>
        <family val="1"/>
      </rPr>
      <t>1.82km</t>
    </r>
    <r>
      <rPr>
        <sz val="12"/>
        <rFont val="仿宋"/>
        <family val="3"/>
        <charset val="134"/>
      </rPr>
      <t>，综合整治后岸线长</t>
    </r>
    <r>
      <rPr>
        <sz val="12"/>
        <rFont val="Times New Roman"/>
        <family val="1"/>
      </rPr>
      <t>1.348km</t>
    </r>
  </si>
  <si>
    <r>
      <rPr>
        <sz val="12"/>
        <rFont val="仿宋"/>
        <family val="3"/>
        <charset val="134"/>
      </rPr>
      <t>锦江大桥至石井闸右岸段</t>
    </r>
  </si>
  <si>
    <t>014745249360923012</t>
  </si>
  <si>
    <r>
      <rPr>
        <sz val="12"/>
        <rFont val="仿宋"/>
        <family val="3"/>
        <charset val="134"/>
      </rPr>
      <t>中小河流治理上高县罗河（镇渡段）治理防洪工程</t>
    </r>
  </si>
  <si>
    <r>
      <rPr>
        <sz val="12"/>
        <rFont val="仿宋"/>
        <family val="3"/>
        <charset val="134"/>
      </rPr>
      <t>工程河道综合治理总长</t>
    </r>
    <r>
      <rPr>
        <sz val="12"/>
        <rFont val="Times New Roman"/>
        <family val="1"/>
      </rPr>
      <t>5.945km</t>
    </r>
    <r>
      <rPr>
        <sz val="12"/>
        <rFont val="仿宋"/>
        <family val="3"/>
        <charset val="134"/>
      </rPr>
      <t>，其中罗河</t>
    </r>
    <r>
      <rPr>
        <sz val="12"/>
        <rFont val="Times New Roman"/>
        <family val="1"/>
      </rPr>
      <t>5.455km</t>
    </r>
    <r>
      <rPr>
        <sz val="12"/>
        <rFont val="仿宋"/>
        <family val="3"/>
        <charset val="134"/>
      </rPr>
      <t>，锦江河</t>
    </r>
    <r>
      <rPr>
        <sz val="12"/>
        <rFont val="Times New Roman"/>
        <family val="1"/>
      </rPr>
      <t>0.49km</t>
    </r>
  </si>
  <si>
    <r>
      <rPr>
        <sz val="12"/>
        <rFont val="仿宋"/>
        <family val="3"/>
        <charset val="134"/>
      </rPr>
      <t>镇渡乡</t>
    </r>
  </si>
  <si>
    <t>014745249360923013</t>
  </si>
  <si>
    <r>
      <rPr>
        <sz val="12"/>
        <rFont val="仿宋"/>
        <family val="3"/>
        <charset val="134"/>
      </rPr>
      <t>上高县敖阳南路和平路等城区道路排水防涝改造工程</t>
    </r>
  </si>
  <si>
    <r>
      <rPr>
        <sz val="12"/>
        <rFont val="仿宋"/>
        <family val="3"/>
        <charset val="134"/>
      </rPr>
      <t>项目全长约</t>
    </r>
    <r>
      <rPr>
        <sz val="12"/>
        <rFont val="Times New Roman"/>
        <family val="1"/>
      </rPr>
      <t>3.0</t>
    </r>
    <r>
      <rPr>
        <sz val="12"/>
        <rFont val="仿宋"/>
        <family val="3"/>
        <charset val="134"/>
      </rPr>
      <t>公里</t>
    </r>
  </si>
  <si>
    <r>
      <rPr>
        <sz val="12"/>
        <rFont val="仿宋"/>
        <family val="3"/>
        <charset val="134"/>
      </rPr>
      <t>城管局</t>
    </r>
  </si>
  <si>
    <r>
      <rPr>
        <sz val="12"/>
        <rFont val="仿宋"/>
        <family val="3"/>
        <charset val="134"/>
      </rPr>
      <t>新界埠镇桐山村红色旅游建设项目</t>
    </r>
  </si>
  <si>
    <r>
      <rPr>
        <sz val="12"/>
        <rFont val="仿宋"/>
        <family val="3"/>
        <charset val="134"/>
      </rPr>
      <t>本项目规划用地面积为</t>
    </r>
    <r>
      <rPr>
        <sz val="12"/>
        <rFont val="Times New Roman"/>
        <family val="1"/>
      </rPr>
      <t>15572.29</t>
    </r>
    <r>
      <rPr>
        <sz val="12"/>
        <rFont val="仿宋"/>
        <family val="3"/>
        <charset val="134"/>
      </rPr>
      <t>㎡，总建筑面积</t>
    </r>
    <r>
      <rPr>
        <sz val="12"/>
        <rFont val="Times New Roman"/>
        <family val="1"/>
      </rPr>
      <t>684.00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</si>
  <si>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S309</t>
    </r>
    <r>
      <rPr>
        <sz val="12"/>
        <rFont val="仿宋"/>
        <family val="3"/>
        <charset val="134"/>
      </rPr>
      <t>抚长线蒙山镇至新余交界段路面修复养护大中修工程</t>
    </r>
  </si>
  <si>
    <r>
      <rPr>
        <sz val="12"/>
        <rFont val="仿宋"/>
        <family val="3"/>
        <charset val="134"/>
      </rPr>
      <t>项目全长</t>
    </r>
    <r>
      <rPr>
        <sz val="12"/>
        <rFont val="Times New Roman"/>
        <family val="1"/>
      </rPr>
      <t>12.674</t>
    </r>
    <r>
      <rPr>
        <sz val="12"/>
        <rFont val="仿宋"/>
        <family val="3"/>
        <charset val="134"/>
      </rPr>
      <t>公里，三级公路，设计时速</t>
    </r>
    <r>
      <rPr>
        <sz val="12"/>
        <rFont val="Times New Roman"/>
        <family val="1"/>
      </rPr>
      <t>40km/</t>
    </r>
    <r>
      <rPr>
        <sz val="12"/>
        <rFont val="仿宋"/>
        <family val="3"/>
        <charset val="134"/>
      </rPr>
      <t>小时，路面宽度</t>
    </r>
    <r>
      <rPr>
        <sz val="12"/>
        <rFont val="Times New Roman"/>
        <family val="1"/>
      </rPr>
      <t>6.5m</t>
    </r>
  </si>
  <si>
    <r>
      <rPr>
        <sz val="12"/>
        <rFont val="仿宋"/>
        <family val="3"/>
        <charset val="134"/>
      </rPr>
      <t>公路分中心</t>
    </r>
  </si>
  <si>
    <r>
      <rPr>
        <sz val="12"/>
        <rFont val="仿宋"/>
        <family val="3"/>
        <charset val="134"/>
      </rPr>
      <t>江西赣能上高清洁煤电项目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五通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工程</t>
    </r>
  </si>
  <si>
    <r>
      <rPr>
        <sz val="12"/>
        <rFont val="仿宋"/>
        <family val="3"/>
        <charset val="134"/>
      </rPr>
      <t>新建连接江西赣能上高清洁煤电项目厂区的道路</t>
    </r>
  </si>
  <si>
    <r>
      <rPr>
        <sz val="12"/>
        <rFont val="仿宋"/>
        <family val="3"/>
        <charset val="134"/>
      </rPr>
      <t>城投公司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</si>
  <si>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G320</t>
    </r>
    <r>
      <rPr>
        <sz val="12"/>
        <rFont val="仿宋"/>
        <family val="3"/>
        <charset val="134"/>
      </rPr>
      <t>沪瑞线路面养护大中修及预防性养护工程</t>
    </r>
  </si>
  <si>
    <r>
      <rPr>
        <sz val="12"/>
        <rFont val="仿宋"/>
        <family val="3"/>
        <charset val="134"/>
      </rPr>
      <t>全长</t>
    </r>
    <r>
      <rPr>
        <sz val="12"/>
        <rFont val="Times New Roman"/>
        <family val="1"/>
      </rPr>
      <t>19.38km</t>
    </r>
    <r>
      <rPr>
        <sz val="12"/>
        <rFont val="仿宋"/>
        <family val="3"/>
        <charset val="134"/>
      </rPr>
      <t>，含路面工程、标线等工程，二级公路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</si>
  <si>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S431</t>
    </r>
    <r>
      <rPr>
        <sz val="12"/>
        <rFont val="仿宋"/>
        <family val="3"/>
        <charset val="134"/>
      </rPr>
      <t>锦南线路面养护大中修及预防性养护工程</t>
    </r>
  </si>
  <si>
    <r>
      <rPr>
        <sz val="12"/>
        <rFont val="仿宋"/>
        <family val="3"/>
        <charset val="134"/>
      </rPr>
      <t>全长</t>
    </r>
    <r>
      <rPr>
        <sz val="12"/>
        <rFont val="Times New Roman"/>
        <family val="1"/>
      </rPr>
      <t>9.949km</t>
    </r>
    <r>
      <rPr>
        <sz val="12"/>
        <rFont val="仿宋"/>
        <family val="3"/>
        <charset val="134"/>
      </rPr>
      <t>路面改造，含路面工程、标线、生命防护及排水等</t>
    </r>
  </si>
  <si>
    <r>
      <rPr>
        <sz val="12"/>
        <rFont val="仿宋"/>
        <family val="3"/>
        <charset val="134"/>
      </rPr>
      <t>市政交通养护</t>
    </r>
    <r>
      <rPr>
        <sz val="12"/>
        <rFont val="Times New Roman"/>
        <family val="1"/>
      </rPr>
      <t>4000</t>
    </r>
    <r>
      <rPr>
        <sz val="12"/>
        <rFont val="仿宋"/>
        <family val="3"/>
        <charset val="134"/>
      </rPr>
      <t>型沥青混凝土拌和站改扩建项目</t>
    </r>
  </si>
  <si>
    <r>
      <rPr>
        <sz val="12"/>
        <rFont val="仿宋"/>
        <family val="3"/>
        <charset val="134"/>
      </rPr>
      <t>养护</t>
    </r>
    <r>
      <rPr>
        <sz val="12"/>
        <rFont val="Times New Roman"/>
        <family val="1"/>
      </rPr>
      <t>4000</t>
    </r>
    <r>
      <rPr>
        <sz val="12"/>
        <rFont val="仿宋"/>
        <family val="3"/>
        <charset val="134"/>
      </rPr>
      <t>型沥青混凝土拌和站改扩建</t>
    </r>
  </si>
  <si>
    <r>
      <rPr>
        <sz val="12"/>
        <rFont val="仿宋"/>
        <family val="3"/>
        <charset val="134"/>
      </rPr>
      <t>敖阳街道</t>
    </r>
  </si>
  <si>
    <r>
      <rPr>
        <sz val="12"/>
        <rFont val="仿宋"/>
        <family val="3"/>
        <charset val="134"/>
      </rPr>
      <t>工信局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</si>
  <si>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S527</t>
    </r>
    <r>
      <rPr>
        <sz val="12"/>
        <rFont val="仿宋"/>
        <family val="3"/>
        <charset val="134"/>
      </rPr>
      <t>黄上线高安交界至塔下乡段路面修复养护大中修工程</t>
    </r>
  </si>
  <si>
    <r>
      <rPr>
        <sz val="12"/>
        <rFont val="仿宋"/>
        <family val="3"/>
        <charset val="134"/>
      </rPr>
      <t>项目全长</t>
    </r>
    <r>
      <rPr>
        <sz val="12"/>
        <rFont val="Times New Roman"/>
        <family val="1"/>
      </rPr>
      <t>11.529</t>
    </r>
    <r>
      <rPr>
        <sz val="12"/>
        <rFont val="仿宋"/>
        <family val="3"/>
        <charset val="134"/>
      </rPr>
      <t>公里，一级公路，路面宽度</t>
    </r>
    <r>
      <rPr>
        <sz val="12"/>
        <rFont val="Times New Roman"/>
        <family val="1"/>
      </rPr>
      <t>6.5m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</si>
  <si>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S221</t>
    </r>
    <r>
      <rPr>
        <sz val="12"/>
        <rFont val="仿宋"/>
        <family val="3"/>
        <charset val="134"/>
      </rPr>
      <t>港东线路面预防性养护工程</t>
    </r>
  </si>
  <si>
    <r>
      <rPr>
        <sz val="12"/>
        <rFont val="仿宋"/>
        <family val="3"/>
        <charset val="134"/>
      </rPr>
      <t>全长</t>
    </r>
    <r>
      <rPr>
        <sz val="12"/>
        <rFont val="Times New Roman"/>
        <family val="1"/>
      </rPr>
      <t>3.759km</t>
    </r>
    <r>
      <rPr>
        <sz val="12"/>
        <rFont val="仿宋"/>
        <family val="3"/>
        <charset val="134"/>
      </rPr>
      <t>，含路面工程、标线、临时交通等工程</t>
    </r>
  </si>
  <si>
    <r>
      <rPr>
        <sz val="12"/>
        <rFont val="仿宋"/>
        <family val="3"/>
        <charset val="134"/>
      </rPr>
      <t>宜春市上高</t>
    </r>
    <r>
      <rPr>
        <sz val="12"/>
        <rFont val="Times New Roman"/>
        <family val="1"/>
      </rPr>
      <t>S428</t>
    </r>
    <r>
      <rPr>
        <sz val="12"/>
        <rFont val="仿宋"/>
        <family val="3"/>
        <charset val="134"/>
      </rPr>
      <t>棠敖线路面养护大中修及预防性养护工程</t>
    </r>
  </si>
  <si>
    <r>
      <rPr>
        <sz val="12"/>
        <rFont val="仿宋"/>
        <family val="3"/>
        <charset val="134"/>
      </rPr>
      <t>全长</t>
    </r>
    <r>
      <rPr>
        <sz val="12"/>
        <rFont val="Times New Roman"/>
        <family val="1"/>
      </rPr>
      <t>3.65km</t>
    </r>
    <r>
      <rPr>
        <sz val="12"/>
        <rFont val="仿宋"/>
        <family val="3"/>
        <charset val="134"/>
      </rPr>
      <t>，含路面工程、标线等</t>
    </r>
  </si>
  <si>
    <r>
      <rPr>
        <sz val="12"/>
        <rFont val="仿宋"/>
        <family val="3"/>
        <charset val="134"/>
      </rPr>
      <t>老旧小区改造（桂林巷小区）</t>
    </r>
  </si>
  <si>
    <r>
      <rPr>
        <sz val="12"/>
        <rFont val="仿宋"/>
        <family val="3"/>
        <charset val="134"/>
      </rPr>
      <t>对桂林巷小区进行老旧小区改造</t>
    </r>
  </si>
  <si>
    <r>
      <rPr>
        <sz val="12"/>
        <rFont val="仿宋"/>
        <family val="3"/>
        <charset val="134"/>
      </rPr>
      <t>桂林巷</t>
    </r>
  </si>
  <si>
    <t>591842452360923009</t>
  </si>
  <si>
    <r>
      <rPr>
        <sz val="12"/>
        <rFont val="仿宋"/>
        <family val="3"/>
        <charset val="134"/>
      </rPr>
      <t>上高县金领国际小区对面塌方点滑坡整治工程</t>
    </r>
  </si>
  <si>
    <r>
      <rPr>
        <sz val="12"/>
        <rFont val="仿宋"/>
        <family val="3"/>
        <charset val="134"/>
      </rPr>
      <t>项目全长约</t>
    </r>
    <r>
      <rPr>
        <sz val="12"/>
        <rFont val="Times New Roman"/>
        <family val="1"/>
      </rPr>
      <t>150</t>
    </r>
    <r>
      <rPr>
        <sz val="12"/>
        <rFont val="仿宋"/>
        <family val="3"/>
        <charset val="134"/>
      </rPr>
      <t>米</t>
    </r>
  </si>
  <si>
    <r>
      <rPr>
        <sz val="12"/>
        <rFont val="仿宋"/>
        <family val="3"/>
        <charset val="134"/>
      </rPr>
      <t>上高县野市乡游家村自来水工程建设项目</t>
    </r>
  </si>
  <si>
    <r>
      <t>新建主管</t>
    </r>
    <r>
      <rPr>
        <sz val="12"/>
        <rFont val="Times New Roman"/>
        <family val="1"/>
      </rPr>
      <t>2500</t>
    </r>
    <r>
      <rPr>
        <sz val="12"/>
        <rFont val="仿宋"/>
        <family val="3"/>
        <charset val="134"/>
      </rPr>
      <t>米、分管</t>
    </r>
    <r>
      <rPr>
        <sz val="12"/>
        <rFont val="Times New Roman"/>
        <family val="1"/>
      </rPr>
      <t>5500</t>
    </r>
    <r>
      <rPr>
        <sz val="12"/>
        <rFont val="仿宋"/>
        <family val="3"/>
        <charset val="134"/>
      </rPr>
      <t>米、压力表</t>
    </r>
    <r>
      <rPr>
        <sz val="12"/>
        <rFont val="Times New Roman"/>
        <family val="1"/>
      </rPr>
      <t>200</t>
    </r>
    <r>
      <rPr>
        <sz val="12"/>
        <rFont val="仿宋"/>
        <family val="3"/>
        <charset val="134"/>
      </rPr>
      <t>个、阀门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个、井</t>
    </r>
    <r>
      <rPr>
        <sz val="12"/>
        <rFont val="Times New Roman"/>
        <family val="1"/>
      </rPr>
      <t>50</t>
    </r>
    <r>
      <rPr>
        <sz val="12"/>
        <rFont val="仿宋"/>
        <family val="3"/>
        <charset val="134"/>
      </rPr>
      <t>个、井室砌筑</t>
    </r>
    <r>
      <rPr>
        <sz val="12"/>
        <rFont val="Times New Roman"/>
        <family val="1"/>
      </rPr>
      <t>50</t>
    </r>
    <r>
      <rPr>
        <sz val="12"/>
        <rFont val="仿宋"/>
        <family val="3"/>
        <charset val="134"/>
      </rPr>
      <t>个</t>
    </r>
  </si>
  <si>
    <r>
      <rPr>
        <sz val="12"/>
        <rFont val="仿宋"/>
        <family val="3"/>
        <charset val="134"/>
      </rPr>
      <t>先锋至汽贸城公路双车道改造项目</t>
    </r>
  </si>
  <si>
    <r>
      <rPr>
        <sz val="12"/>
        <rFont val="仿宋"/>
        <family val="3"/>
        <charset val="134"/>
      </rPr>
      <t>路线设计</t>
    </r>
    <r>
      <rPr>
        <sz val="12"/>
        <rFont val="Times New Roman"/>
        <family val="1"/>
      </rPr>
      <t>5.5</t>
    </r>
    <r>
      <rPr>
        <sz val="12"/>
        <rFont val="仿宋"/>
        <family val="3"/>
        <charset val="134"/>
      </rPr>
      <t>公里</t>
    </r>
  </si>
  <si>
    <r>
      <t>2023</t>
    </r>
    <r>
      <rPr>
        <sz val="12"/>
        <rFont val="仿宋"/>
        <family val="3"/>
        <charset val="134"/>
      </rPr>
      <t>月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月</t>
    </r>
  </si>
  <si>
    <r>
      <rPr>
        <sz val="12"/>
        <rFont val="仿宋"/>
        <family val="3"/>
        <charset val="134"/>
      </rPr>
      <t>翰堂镇下山一桥、二桥危桥改造项目</t>
    </r>
  </si>
  <si>
    <r>
      <rPr>
        <sz val="12"/>
        <rFont val="仿宋"/>
        <family val="3"/>
        <charset val="134"/>
      </rPr>
      <t>新建二座分别为</t>
    </r>
    <r>
      <rPr>
        <sz val="12"/>
        <rFont val="Times New Roman"/>
        <family val="1"/>
      </rPr>
      <t>18.5</t>
    </r>
    <r>
      <rPr>
        <sz val="12"/>
        <rFont val="仿宋"/>
        <family val="3"/>
        <charset val="134"/>
      </rPr>
      <t>米长、</t>
    </r>
    <r>
      <rPr>
        <sz val="12"/>
        <rFont val="Times New Roman"/>
        <family val="1"/>
      </rPr>
      <t>8.5</t>
    </r>
    <r>
      <rPr>
        <sz val="12"/>
        <rFont val="仿宋"/>
        <family val="3"/>
        <charset val="134"/>
      </rPr>
      <t>米宽和</t>
    </r>
    <r>
      <rPr>
        <sz val="12"/>
        <rFont val="Times New Roman"/>
        <family val="1"/>
      </rPr>
      <t>23</t>
    </r>
    <r>
      <rPr>
        <sz val="12"/>
        <rFont val="仿宋"/>
        <family val="3"/>
        <charset val="134"/>
      </rPr>
      <t>米长</t>
    </r>
    <r>
      <rPr>
        <sz val="12"/>
        <rFont val="Times New Roman"/>
        <family val="1"/>
      </rPr>
      <t>8.5</t>
    </r>
    <r>
      <rPr>
        <sz val="12"/>
        <rFont val="仿宋"/>
        <family val="3"/>
        <charset val="134"/>
      </rPr>
      <t>米宽的新桥</t>
    </r>
  </si>
  <si>
    <t>五、社会事业项目（17个）</t>
  </si>
  <si>
    <t>上高县人民医院东设项目</t>
  </si>
  <si>
    <r>
      <rPr>
        <sz val="12"/>
        <rFont val="仿宋"/>
        <family val="3"/>
        <charset val="134"/>
      </rPr>
      <t>建筑面积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万平方米，新建一所医院，包括门诊综合楼、传染楼及其他配套附属设施</t>
    </r>
  </si>
  <si>
    <r>
      <rPr>
        <sz val="12"/>
        <rFont val="仿宋"/>
        <family val="3"/>
        <charset val="134"/>
      </rPr>
      <t>锦阳新区</t>
    </r>
  </si>
  <si>
    <r>
      <rPr>
        <sz val="12"/>
        <rFont val="仿宋"/>
        <family val="3"/>
        <charset val="134"/>
      </rPr>
      <t>卫健委</t>
    </r>
  </si>
  <si>
    <t>356547456360923001</t>
  </si>
  <si>
    <r>
      <rPr>
        <sz val="12"/>
        <rFont val="仿宋"/>
        <family val="3"/>
        <charset val="134"/>
      </rPr>
      <t>新建上高县职教园区</t>
    </r>
  </si>
  <si>
    <r>
      <rPr>
        <sz val="12"/>
        <rFont val="仿宋"/>
        <family val="3"/>
        <charset val="134"/>
      </rPr>
      <t>占地</t>
    </r>
    <r>
      <rPr>
        <sz val="12"/>
        <rFont val="Times New Roman"/>
        <family val="1"/>
      </rPr>
      <t>500</t>
    </r>
    <r>
      <rPr>
        <sz val="12"/>
        <rFont val="仿宋"/>
        <family val="3"/>
        <charset val="134"/>
      </rPr>
      <t>亩，总建筑面积约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万平方米，可容纳学生</t>
    </r>
    <r>
      <rPr>
        <sz val="12"/>
        <rFont val="Times New Roman"/>
        <family val="1"/>
      </rPr>
      <t>6000</t>
    </r>
    <r>
      <rPr>
        <sz val="12"/>
        <rFont val="仿宋"/>
        <family val="3"/>
        <charset val="134"/>
      </rPr>
      <t>名</t>
    </r>
  </si>
  <si>
    <r>
      <rPr>
        <sz val="12"/>
        <rFont val="仿宋"/>
        <family val="3"/>
        <charset val="134"/>
      </rPr>
      <t>教体局</t>
    </r>
  </si>
  <si>
    <r>
      <rPr>
        <sz val="12"/>
        <rFont val="仿宋"/>
        <family val="3"/>
        <charset val="134"/>
      </rPr>
      <t>上高县第三人民医院建设项目</t>
    </r>
  </si>
  <si>
    <r>
      <rPr>
        <sz val="12"/>
        <rFont val="仿宋"/>
        <family val="3"/>
        <charset val="134"/>
      </rPr>
      <t>总建设面积</t>
    </r>
    <r>
      <rPr>
        <sz val="12"/>
        <rFont val="Times New Roman"/>
        <family val="1"/>
      </rPr>
      <t>20000</t>
    </r>
    <r>
      <rPr>
        <sz val="12"/>
        <rFont val="仿宋"/>
        <family val="3"/>
        <charset val="134"/>
      </rPr>
      <t>平方米，病床</t>
    </r>
    <r>
      <rPr>
        <sz val="12"/>
        <rFont val="Times New Roman"/>
        <family val="1"/>
      </rPr>
      <t>300</t>
    </r>
    <r>
      <rPr>
        <sz val="12"/>
        <rFont val="仿宋"/>
        <family val="3"/>
        <charset val="134"/>
      </rPr>
      <t>张</t>
    </r>
  </si>
  <si>
    <r>
      <rPr>
        <sz val="12"/>
        <rFont val="仿宋"/>
        <family val="3"/>
        <charset val="134"/>
      </rPr>
      <t>前临抚八公路</t>
    </r>
  </si>
  <si>
    <r>
      <rPr>
        <sz val="12"/>
        <rFont val="仿宋"/>
        <family val="3"/>
        <charset val="134"/>
      </rPr>
      <t>上高县报春晖养老产业有限公司养老产业建设</t>
    </r>
  </si>
  <si>
    <r>
      <rPr>
        <sz val="12"/>
        <rFont val="仿宋"/>
        <family val="3"/>
        <charset val="134"/>
      </rPr>
      <t>新建宿舍楼，老年人活动中心，床位等</t>
    </r>
  </si>
  <si>
    <r>
      <rPr>
        <sz val="12"/>
        <rFont val="仿宋"/>
        <family val="3"/>
        <charset val="134"/>
      </rPr>
      <t>上高县友谊路</t>
    </r>
  </si>
  <si>
    <r>
      <rPr>
        <sz val="12"/>
        <rFont val="仿宋"/>
        <family val="3"/>
        <charset val="134"/>
      </rPr>
      <t>芦洲乡</t>
    </r>
  </si>
  <si>
    <t>MA35K1HJ2360923001</t>
  </si>
  <si>
    <r>
      <rPr>
        <sz val="12"/>
        <rFont val="仿宋"/>
        <family val="3"/>
        <charset val="134"/>
      </rPr>
      <t>上高县城市公墓及附属设施建设项目</t>
    </r>
  </si>
  <si>
    <r>
      <t>新建墓穴</t>
    </r>
    <r>
      <rPr>
        <sz val="12"/>
        <rFont val="Times New Roman"/>
        <family val="1"/>
      </rPr>
      <t>10000</t>
    </r>
    <r>
      <rPr>
        <sz val="12"/>
        <rFont val="仿宋"/>
        <family val="3"/>
        <charset val="134"/>
      </rPr>
      <t>个、停车场</t>
    </r>
    <r>
      <rPr>
        <sz val="12"/>
        <rFont val="Times New Roman"/>
        <family val="1"/>
      </rPr>
      <t>2666.68</t>
    </r>
    <r>
      <rPr>
        <sz val="12"/>
        <rFont val="仿宋"/>
        <family val="3"/>
        <charset val="134"/>
      </rPr>
      <t>平方米、管理用房及附属用房</t>
    </r>
    <r>
      <rPr>
        <sz val="12"/>
        <rFont val="Times New Roman"/>
        <family val="1"/>
      </rPr>
      <t>1200</t>
    </r>
    <r>
      <rPr>
        <sz val="12"/>
        <rFont val="仿宋"/>
        <family val="3"/>
        <charset val="134"/>
      </rPr>
      <t>平方米及其他附属配套工程</t>
    </r>
  </si>
  <si>
    <r>
      <rPr>
        <sz val="12"/>
        <rFont val="仿宋"/>
        <family val="3"/>
        <charset val="134"/>
      </rPr>
      <t>民政局</t>
    </r>
  </si>
  <si>
    <r>
      <rPr>
        <sz val="12"/>
        <rFont val="仿宋"/>
        <family val="3"/>
        <charset val="134"/>
      </rPr>
      <t>九峰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旧雨新知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森林康养基地建设项目</t>
    </r>
  </si>
  <si>
    <r>
      <rPr>
        <sz val="12"/>
        <rFont val="仿宋"/>
        <family val="3"/>
        <charset val="134"/>
      </rPr>
      <t>打造森林康养、文化体验、特色商业、民宿旅居、滨水游乐、田园观光、特色农耕，智能互联网等功能于一体的项目</t>
    </r>
  </si>
  <si>
    <r>
      <rPr>
        <sz val="12"/>
        <rFont val="仿宋"/>
        <family val="3"/>
        <charset val="134"/>
      </rPr>
      <t>徐家渡镇</t>
    </r>
  </si>
  <si>
    <r>
      <rPr>
        <sz val="12"/>
        <rFont val="仿宋"/>
        <family val="3"/>
        <charset val="134"/>
      </rPr>
      <t>徐家渡镇、文广新旅局</t>
    </r>
  </si>
  <si>
    <r>
      <rPr>
        <sz val="12"/>
        <rFont val="仿宋"/>
        <family val="3"/>
        <charset val="134"/>
      </rPr>
      <t>上高县养老机构改造建设项目</t>
    </r>
  </si>
  <si>
    <r>
      <rPr>
        <sz val="12"/>
        <rFont val="仿宋"/>
        <family val="3"/>
        <charset val="134"/>
      </rPr>
      <t>改造县乡村三级养老服务中心和公办养老机构</t>
    </r>
  </si>
  <si>
    <r>
      <rPr>
        <sz val="12"/>
        <rFont val="仿宋"/>
        <family val="3"/>
        <charset val="134"/>
      </rPr>
      <t>各乡镇、街道</t>
    </r>
  </si>
  <si>
    <r>
      <rPr>
        <sz val="12"/>
        <rFont val="仿宋"/>
        <family val="3"/>
        <charset val="134"/>
      </rPr>
      <t>新建沿江中路幼儿园</t>
    </r>
  </si>
  <si>
    <r>
      <rPr>
        <sz val="12"/>
        <rFont val="仿宋"/>
        <family val="3"/>
        <charset val="134"/>
      </rPr>
      <t>占地约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亩，设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个班，</t>
    </r>
    <r>
      <rPr>
        <sz val="12"/>
        <rFont val="Times New Roman"/>
        <family val="1"/>
      </rPr>
      <t>450</t>
    </r>
    <r>
      <rPr>
        <sz val="12"/>
        <rFont val="仿宋"/>
        <family val="3"/>
        <charset val="134"/>
      </rPr>
      <t>名幼儿，新建</t>
    </r>
    <r>
      <rPr>
        <sz val="12"/>
        <rFont val="Times New Roman"/>
        <family val="1"/>
      </rPr>
      <t>6700</t>
    </r>
    <r>
      <rPr>
        <sz val="12"/>
        <rFont val="仿宋"/>
        <family val="3"/>
        <charset val="134"/>
      </rPr>
      <t>平方米园舍</t>
    </r>
  </si>
  <si>
    <r>
      <rPr>
        <sz val="12"/>
        <rFont val="仿宋"/>
        <family val="3"/>
        <charset val="134"/>
      </rPr>
      <t>沿江西路</t>
    </r>
  </si>
  <si>
    <r>
      <rPr>
        <sz val="12"/>
        <rFont val="仿宋"/>
        <family val="3"/>
        <charset val="134"/>
      </rPr>
      <t>新建泗溪幼儿园</t>
    </r>
  </si>
  <si>
    <r>
      <rPr>
        <sz val="12"/>
        <rFont val="仿宋"/>
        <family val="3"/>
        <charset val="134"/>
      </rPr>
      <t>占地约</t>
    </r>
    <r>
      <rPr>
        <sz val="12"/>
        <rFont val="Times New Roman"/>
        <family val="1"/>
      </rPr>
      <t>14</t>
    </r>
    <r>
      <rPr>
        <sz val="12"/>
        <rFont val="仿宋"/>
        <family val="3"/>
        <charset val="134"/>
      </rPr>
      <t>亩，设</t>
    </r>
    <r>
      <rPr>
        <sz val="12"/>
        <rFont val="Times New Roman"/>
        <family val="1"/>
      </rPr>
      <t>15</t>
    </r>
    <r>
      <rPr>
        <sz val="12"/>
        <rFont val="仿宋"/>
        <family val="3"/>
        <charset val="134"/>
      </rPr>
      <t>个班，</t>
    </r>
    <r>
      <rPr>
        <sz val="12"/>
        <rFont val="Times New Roman"/>
        <family val="1"/>
      </rPr>
      <t>450</t>
    </r>
    <r>
      <rPr>
        <sz val="12"/>
        <rFont val="仿宋"/>
        <family val="3"/>
        <charset val="134"/>
      </rPr>
      <t>名幼儿，新建</t>
    </r>
    <r>
      <rPr>
        <sz val="12"/>
        <rFont val="Times New Roman"/>
        <family val="1"/>
      </rPr>
      <t>7300</t>
    </r>
    <r>
      <rPr>
        <sz val="12"/>
        <rFont val="仿宋"/>
        <family val="3"/>
        <charset val="134"/>
      </rPr>
      <t>平方米园舍</t>
    </r>
  </si>
  <si>
    <r>
      <rPr>
        <sz val="12"/>
        <rFont val="仿宋"/>
        <family val="3"/>
        <charset val="134"/>
      </rPr>
      <t>泗溪镇</t>
    </r>
  </si>
  <si>
    <r>
      <rPr>
        <sz val="12"/>
        <rFont val="仿宋"/>
        <family val="3"/>
        <charset val="134"/>
      </rPr>
      <t>上高中学教学楼和综合楼</t>
    </r>
  </si>
  <si>
    <r>
      <rPr>
        <sz val="12"/>
        <rFont val="仿宋"/>
        <family val="3"/>
        <charset val="134"/>
      </rPr>
      <t>新建教学用房</t>
    </r>
    <r>
      <rPr>
        <sz val="12"/>
        <rFont val="Times New Roman"/>
        <family val="1"/>
      </rPr>
      <t>11100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</si>
  <si>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上高中学校园内</t>
    </r>
  </si>
  <si>
    <r>
      <rPr>
        <sz val="12"/>
        <rFont val="仿宋"/>
        <family val="3"/>
        <charset val="134"/>
      </rPr>
      <t>芦洲乡中小学改造项目</t>
    </r>
  </si>
  <si>
    <r>
      <rPr>
        <sz val="12"/>
        <rFont val="仿宋"/>
        <family val="3"/>
        <charset val="134"/>
      </rPr>
      <t>新建宿舍楼，购置教学用品</t>
    </r>
  </si>
  <si>
    <r>
      <rPr>
        <sz val="12"/>
        <rFont val="仿宋"/>
        <family val="3"/>
        <charset val="134"/>
      </rPr>
      <t>上高三中综合楼</t>
    </r>
  </si>
  <si>
    <r>
      <rPr>
        <sz val="12"/>
        <rFont val="仿宋"/>
        <family val="3"/>
        <charset val="134"/>
      </rPr>
      <t>新建综合楼</t>
    </r>
    <r>
      <rPr>
        <sz val="12"/>
        <rFont val="Times New Roman"/>
        <family val="1"/>
      </rPr>
      <t>4995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</si>
  <si>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上高三中校园内</t>
    </r>
  </si>
  <si>
    <r>
      <rPr>
        <sz val="12"/>
        <rFont val="仿宋"/>
        <family val="3"/>
        <charset val="134"/>
      </rPr>
      <t>上高四中教学楼</t>
    </r>
  </si>
  <si>
    <r>
      <rPr>
        <sz val="12"/>
        <rFont val="仿宋"/>
        <family val="3"/>
        <charset val="134"/>
      </rPr>
      <t>新建</t>
    </r>
    <r>
      <rPr>
        <sz val="12"/>
        <rFont val="Times New Roman"/>
        <family val="1"/>
      </rPr>
      <t>3500</t>
    </r>
    <r>
      <rPr>
        <sz val="12"/>
        <rFont val="仿宋"/>
        <family val="3"/>
        <charset val="134"/>
      </rPr>
      <t>平方米教学楼及附属</t>
    </r>
  </si>
  <si>
    <r>
      <rPr>
        <sz val="12"/>
        <rFont val="仿宋"/>
        <family val="3"/>
        <charset val="134"/>
      </rPr>
      <t>上高四中校内</t>
    </r>
  </si>
  <si>
    <r>
      <rPr>
        <sz val="12"/>
        <rFont val="仿宋"/>
        <family val="3"/>
        <charset val="134"/>
      </rPr>
      <t>翰堂中心小学宿舍楼建设项目</t>
    </r>
  </si>
  <si>
    <r>
      <rPr>
        <sz val="12"/>
        <rFont val="仿宋"/>
        <family val="3"/>
        <charset val="134"/>
      </rPr>
      <t>新建一栋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层宿舍楼，建筑面积约</t>
    </r>
    <r>
      <rPr>
        <sz val="12"/>
        <rFont val="Times New Roman"/>
        <family val="1"/>
      </rPr>
      <t>2800</t>
    </r>
    <r>
      <rPr>
        <sz val="12"/>
        <rFont val="仿宋"/>
        <family val="3"/>
        <charset val="134"/>
      </rPr>
      <t>㎡，新增约</t>
    </r>
    <r>
      <rPr>
        <sz val="12"/>
        <rFont val="Times New Roman"/>
        <family val="1"/>
      </rPr>
      <t>260</t>
    </r>
    <r>
      <rPr>
        <sz val="12"/>
        <rFont val="仿宋"/>
        <family val="3"/>
        <charset val="134"/>
      </rPr>
      <t>个床位</t>
    </r>
  </si>
  <si>
    <r>
      <rPr>
        <sz val="12"/>
        <rFont val="仿宋"/>
        <family val="3"/>
        <charset val="134"/>
      </rPr>
      <t>上高敖阳小学教学楼</t>
    </r>
  </si>
  <si>
    <r>
      <rPr>
        <sz val="12"/>
        <rFont val="仿宋"/>
        <family val="3"/>
        <charset val="134"/>
      </rPr>
      <t>新建教学楼</t>
    </r>
    <r>
      <rPr>
        <sz val="12"/>
        <rFont val="Times New Roman"/>
        <family val="1"/>
      </rPr>
      <t>3550</t>
    </r>
    <r>
      <rPr>
        <sz val="12"/>
        <rFont val="仿宋"/>
        <family val="3"/>
        <charset val="134"/>
      </rPr>
      <t>平主米</t>
    </r>
  </si>
  <si>
    <r>
      <rPr>
        <sz val="12"/>
        <rFont val="仿宋"/>
        <family val="3"/>
        <charset val="134"/>
      </rPr>
      <t>敖阳小学校内</t>
    </r>
  </si>
  <si>
    <r>
      <rPr>
        <sz val="12"/>
        <rFont val="仿宋"/>
        <family val="3"/>
        <charset val="134"/>
      </rPr>
      <t>上高县野市乡稍溪村居家养老服务中心项目</t>
    </r>
  </si>
  <si>
    <r>
      <rPr>
        <sz val="12"/>
        <rFont val="仿宋"/>
        <family val="3"/>
        <charset val="134"/>
      </rPr>
      <t>新建养老服务中心</t>
    </r>
    <r>
      <rPr>
        <sz val="12"/>
        <rFont val="Times New Roman"/>
        <family val="1"/>
      </rPr>
      <t>26000</t>
    </r>
    <r>
      <rPr>
        <sz val="12"/>
        <rFont val="仿宋"/>
        <family val="3"/>
        <charset val="134"/>
      </rPr>
      <t>平方米，设计床位</t>
    </r>
    <r>
      <rPr>
        <sz val="12"/>
        <rFont val="Times New Roman"/>
        <family val="1"/>
      </rPr>
      <t>84</t>
    </r>
    <r>
      <rPr>
        <sz val="12"/>
        <rFont val="仿宋"/>
        <family val="3"/>
        <charset val="134"/>
      </rPr>
      <t>个</t>
    </r>
  </si>
  <si>
    <r>
      <rPr>
        <sz val="12"/>
        <rFont val="仿宋"/>
        <family val="3"/>
        <charset val="134"/>
      </rPr>
      <t>徐市中学新建综合楼</t>
    </r>
  </si>
  <si>
    <r>
      <rPr>
        <sz val="12"/>
        <rFont val="仿宋"/>
        <family val="3"/>
        <charset val="134"/>
      </rPr>
      <t>新建综合楼约</t>
    </r>
    <r>
      <rPr>
        <sz val="12"/>
        <rFont val="Times New Roman"/>
        <family val="1"/>
      </rPr>
      <t>2300</t>
    </r>
    <r>
      <rPr>
        <sz val="12"/>
        <rFont val="仿宋"/>
        <family val="3"/>
        <charset val="134"/>
      </rPr>
      <t>平方米</t>
    </r>
  </si>
  <si>
    <r>
      <rPr>
        <sz val="12"/>
        <rFont val="仿宋"/>
        <family val="3"/>
        <charset val="134"/>
      </rPr>
      <t>徐市中学校内</t>
    </r>
  </si>
  <si>
    <t>六、服务业项目（4个）</t>
  </si>
  <si>
    <r>
      <rPr>
        <sz val="12"/>
        <rFont val="仿宋"/>
        <family val="3"/>
        <charset val="134"/>
      </rPr>
      <t>上高县翼天大观天地文化旅游综合体建设项目</t>
    </r>
  </si>
  <si>
    <r>
      <t>建设面积约</t>
    </r>
    <r>
      <rPr>
        <sz val="12"/>
        <rFont val="Times New Roman"/>
        <family val="1"/>
      </rPr>
      <t>25</t>
    </r>
    <r>
      <rPr>
        <sz val="12"/>
        <rFont val="仿宋"/>
        <family val="3"/>
        <charset val="134"/>
      </rPr>
      <t>万平方米，打造国家</t>
    </r>
    <r>
      <rPr>
        <sz val="12"/>
        <rFont val="Times New Roman"/>
        <family val="1"/>
      </rPr>
      <t>AAAA</t>
    </r>
    <r>
      <rPr>
        <sz val="12"/>
        <rFont val="仿宋"/>
        <family val="3"/>
        <charset val="134"/>
      </rPr>
      <t>级以上</t>
    </r>
    <r>
      <rPr>
        <sz val="12"/>
        <rFont val="Times New Roman"/>
        <family val="1"/>
      </rPr>
      <t>(</t>
    </r>
    <r>
      <rPr>
        <sz val="12"/>
        <rFont val="仿宋"/>
        <family val="3"/>
        <charset val="134"/>
      </rPr>
      <t>含</t>
    </r>
    <r>
      <rPr>
        <sz val="12"/>
        <rFont val="Times New Roman"/>
        <family val="1"/>
      </rPr>
      <t>4A</t>
    </r>
    <r>
      <rPr>
        <sz val="12"/>
        <rFont val="仿宋"/>
        <family val="3"/>
        <charset val="134"/>
      </rPr>
      <t>级</t>
    </r>
    <r>
      <rPr>
        <sz val="12"/>
        <rFont val="Times New Roman"/>
        <family val="1"/>
      </rPr>
      <t>)</t>
    </r>
    <r>
      <rPr>
        <sz val="12"/>
        <rFont val="仿宋"/>
        <family val="3"/>
        <charset val="134"/>
      </rPr>
      <t>旅游景区</t>
    </r>
  </si>
  <si>
    <r>
      <rPr>
        <sz val="12"/>
        <rFont val="仿宋"/>
        <family val="3"/>
        <charset val="134"/>
      </rPr>
      <t>塔下乡</t>
    </r>
  </si>
  <si>
    <r>
      <rPr>
        <sz val="12"/>
        <rFont val="仿宋"/>
        <family val="3"/>
        <charset val="134"/>
      </rPr>
      <t>塔下乡</t>
    </r>
    <r>
      <rPr>
        <sz val="12"/>
        <rFont val="仿宋"/>
        <family val="3"/>
        <charset val="134"/>
      </rPr>
      <t>、</t>
    </r>
    <r>
      <rPr>
        <sz val="12"/>
        <rFont val="仿宋"/>
        <family val="3"/>
        <charset val="134"/>
      </rPr>
      <t>文广新旅局</t>
    </r>
  </si>
  <si>
    <t>MA38BR3TX360923001</t>
  </si>
  <si>
    <r>
      <rPr>
        <sz val="12"/>
        <rFont val="仿宋"/>
        <family val="3"/>
        <charset val="134"/>
      </rPr>
      <t>江西澳联国际商博城二期（澳联智慧广场）建设项目</t>
    </r>
  </si>
  <si>
    <t>新建电商孵化基地、网红基地、企业总部基地、科创产品展示中心、商务办公楼等及其配套建筑设施</t>
  </si>
  <si>
    <r>
      <rPr>
        <sz val="12"/>
        <rFont val="仿宋"/>
        <family val="3"/>
        <charset val="134"/>
      </rPr>
      <t>上高县梅溪文旅发展有限公司上高梅沙紫薇文化产业园项目</t>
    </r>
  </si>
  <si>
    <r>
      <t>建筑面积</t>
    </r>
    <r>
      <rPr>
        <sz val="12"/>
        <rFont val="Times New Roman"/>
        <family val="1"/>
      </rPr>
      <t>133.4</t>
    </r>
    <r>
      <rPr>
        <sz val="12"/>
        <rFont val="仿宋"/>
        <family val="3"/>
        <charset val="134"/>
      </rPr>
      <t>万平方米，打造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紫薇人间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核心景区、乡村休闲等</t>
    </r>
  </si>
  <si>
    <t>MA7CXWUP3</t>
  </si>
  <si>
    <r>
      <rPr>
        <sz val="12"/>
        <rFont val="仿宋"/>
        <family val="3"/>
        <charset val="134"/>
      </rPr>
      <t>上高县铁路经济产业园粮食物流中心</t>
    </r>
  </si>
  <si>
    <r>
      <rPr>
        <sz val="12"/>
        <rFont val="仿宋"/>
        <family val="3"/>
        <charset val="134"/>
      </rPr>
      <t>总建筑面积</t>
    </r>
    <r>
      <rPr>
        <sz val="12"/>
        <rFont val="Times New Roman"/>
        <family val="1"/>
      </rPr>
      <t>24695</t>
    </r>
    <r>
      <rPr>
        <sz val="12"/>
        <rFont val="仿宋"/>
        <family val="3"/>
        <charset val="134"/>
      </rPr>
      <t>平方米，新建粮食仓库</t>
    </r>
    <r>
      <rPr>
        <sz val="12"/>
        <rFont val="Times New Roman"/>
        <family val="1"/>
      </rPr>
      <t>14</t>
    </r>
    <r>
      <rPr>
        <sz val="12"/>
        <rFont val="仿宋"/>
        <family val="3"/>
        <charset val="134"/>
      </rPr>
      <t>栋，物流周转仓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栋等</t>
    </r>
  </si>
  <si>
    <r>
      <rPr>
        <sz val="12"/>
        <rFont val="仿宋"/>
        <family val="3"/>
        <charset val="134"/>
      </rPr>
      <t>物流产业发展服务中心</t>
    </r>
  </si>
  <si>
    <r>
      <t>(</t>
    </r>
    <r>
      <rPr>
        <b/>
        <sz val="12"/>
        <rFont val="仿宋"/>
        <family val="3"/>
        <charset val="134"/>
      </rPr>
      <t>预计</t>
    </r>
    <r>
      <rPr>
        <b/>
        <sz val="12"/>
        <rFont val="Times New Roman"/>
        <family val="1"/>
      </rPr>
      <t>)</t>
    </r>
    <r>
      <rPr>
        <b/>
        <sz val="12"/>
        <rFont val="仿宋"/>
        <family val="3"/>
        <charset val="134"/>
      </rPr>
      <t>竣工年月</t>
    </r>
    <r>
      <rPr>
        <b/>
        <sz val="12"/>
        <rFont val="Times New Roman"/>
        <family val="1"/>
      </rPr>
      <t xml:space="preserve">
(</t>
    </r>
    <r>
      <rPr>
        <b/>
        <sz val="12"/>
        <rFont val="仿宋"/>
        <family val="3"/>
        <charset val="134"/>
      </rPr>
      <t>如：</t>
    </r>
    <r>
      <rPr>
        <b/>
        <sz val="12"/>
        <rFont val="Times New Roman"/>
        <family val="1"/>
      </rPr>
      <t>2023</t>
    </r>
    <r>
      <rPr>
        <b/>
        <sz val="12"/>
        <rFont val="仿宋"/>
        <family val="3"/>
        <charset val="134"/>
      </rPr>
      <t>年</t>
    </r>
    <r>
      <rPr>
        <b/>
        <sz val="12"/>
        <rFont val="Times New Roman"/>
        <family val="1"/>
      </rPr>
      <t>12</t>
    </r>
    <r>
      <rPr>
        <b/>
        <sz val="12"/>
        <rFont val="仿宋"/>
        <family val="3"/>
        <charset val="134"/>
      </rPr>
      <t>月</t>
    </r>
    <r>
      <rPr>
        <b/>
        <sz val="12"/>
        <rFont val="Times New Roman"/>
        <family val="1"/>
      </rPr>
      <t>)</t>
    </r>
    <phoneticPr fontId="26" type="noConversion"/>
  </si>
  <si>
    <r>
      <t>(</t>
    </r>
    <r>
      <rPr>
        <b/>
        <sz val="12"/>
        <rFont val="仿宋"/>
        <family val="3"/>
        <charset val="134"/>
      </rPr>
      <t>预计</t>
    </r>
    <r>
      <rPr>
        <b/>
        <sz val="12"/>
        <rFont val="Times New Roman"/>
        <family val="1"/>
      </rPr>
      <t>)</t>
    </r>
    <r>
      <rPr>
        <b/>
        <sz val="12"/>
        <rFont val="仿宋"/>
        <family val="3"/>
        <charset val="134"/>
      </rPr>
      <t>开工年月</t>
    </r>
    <r>
      <rPr>
        <b/>
        <sz val="12"/>
        <rFont val="Times New Roman"/>
        <family val="1"/>
      </rPr>
      <t xml:space="preserve">
(</t>
    </r>
    <r>
      <rPr>
        <b/>
        <sz val="12"/>
        <rFont val="仿宋"/>
        <family val="3"/>
        <charset val="134"/>
      </rPr>
      <t>如：</t>
    </r>
    <r>
      <rPr>
        <b/>
        <sz val="12"/>
        <rFont val="Times New Roman"/>
        <family val="1"/>
      </rPr>
      <t>2022</t>
    </r>
    <r>
      <rPr>
        <b/>
        <sz val="12"/>
        <rFont val="仿宋"/>
        <family val="3"/>
        <charset val="134"/>
      </rPr>
      <t>年</t>
    </r>
    <r>
      <rPr>
        <b/>
        <sz val="12"/>
        <rFont val="Times New Roman"/>
        <family val="1"/>
      </rPr>
      <t>11</t>
    </r>
    <r>
      <rPr>
        <b/>
        <sz val="12"/>
        <rFont val="仿宋"/>
        <family val="3"/>
        <charset val="134"/>
      </rPr>
      <t>月</t>
    </r>
    <r>
      <rPr>
        <b/>
        <sz val="12"/>
        <rFont val="Times New Roman"/>
        <family val="1"/>
      </rPr>
      <t>)</t>
    </r>
    <phoneticPr fontId="26" type="noConversion"/>
  </si>
  <si>
    <t>田心镇</t>
    <phoneticPr fontId="26" type="noConversion"/>
  </si>
  <si>
    <t>田心镇</t>
    <phoneticPr fontId="26" type="noConversion"/>
  </si>
  <si>
    <t>镜山园区</t>
    <phoneticPr fontId="26" type="noConversion"/>
  </si>
  <si>
    <t>五里岭工业园</t>
    <phoneticPr fontId="26" type="noConversion"/>
  </si>
  <si>
    <t>卫健委、城投公司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</si>
</sst>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177" formatCode="0_);[Red]\(0\)"/>
    <numFmt numFmtId="178" formatCode="0_ "/>
    <numFmt numFmtId="179" formatCode="#0"/>
    <numFmt numFmtId="180" formatCode="yyyy&quot;年&quot;mm&quot;月&quot;"/>
  </numFmts>
  <fonts count="27">
    <font>
      <sz val="12"/>
      <name val="宋体"/>
      <charset val="134"/>
    </font>
    <font>
      <sz val="10"/>
      <name val="Times New Roman"/>
      <family val="1"/>
    </font>
    <font>
      <sz val="12"/>
      <name val="宋体"/>
      <charset val="134"/>
    </font>
    <font>
      <sz val="12"/>
      <name val="仿宋"/>
      <family val="3"/>
      <charset val="134"/>
    </font>
    <font>
      <sz val="12"/>
      <name val="Times New Roman"/>
      <family val="1"/>
    </font>
    <font>
      <b/>
      <sz val="16"/>
      <name val="宋体"/>
      <charset val="134"/>
    </font>
    <font>
      <b/>
      <sz val="16"/>
      <name val="Times New Roman"/>
      <family val="1"/>
    </font>
    <font>
      <sz val="26"/>
      <name val="方正小标宋简体"/>
      <family val="4"/>
      <charset val="134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b/>
      <sz val="14"/>
      <name val="仿宋"/>
      <family val="3"/>
      <charset val="134"/>
    </font>
    <font>
      <b/>
      <sz val="14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sz val="12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Times New Roman"/>
      <family val="1"/>
    </font>
    <font>
      <b/>
      <sz val="16"/>
      <name val="仿宋"/>
      <family val="3"/>
      <charset val="134"/>
    </font>
    <font>
      <sz val="12"/>
      <color indexed="8"/>
      <name val="宋体"/>
      <charset val="134"/>
    </font>
    <font>
      <sz val="10"/>
      <name val="仿宋"/>
      <family val="3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仿宋"/>
      <family val="3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</cellStyleXfs>
  <cellXfs count="98">
    <xf numFmtId="0" fontId="0" fillId="0" borderId="0" xfId="0" applyFont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9" fontId="1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4" fillId="0" borderId="2" xfId="25" applyFont="1" applyFill="1" applyBorder="1" applyAlignment="1">
      <alignment horizontal="center" vertical="center" wrapText="1"/>
    </xf>
    <xf numFmtId="176" fontId="4" fillId="0" borderId="2" xfId="25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4" fillId="0" borderId="0" xfId="25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</cellXfs>
  <cellStyles count="29">
    <cellStyle name="_ET_STYLE_NoName_00_" xfId="3"/>
    <cellStyle name="常规" xfId="0" builtinId="0"/>
    <cellStyle name="常规 10" xfId="6"/>
    <cellStyle name="常规 10 2" xfId="7"/>
    <cellStyle name="常规 10 3" xfId="1"/>
    <cellStyle name="常规 11" xfId="8"/>
    <cellStyle name="常规 12" xfId="4"/>
    <cellStyle name="常规 13" xfId="10"/>
    <cellStyle name="常规 14" xfId="11"/>
    <cellStyle name="常规 14 2" xfId="27"/>
    <cellStyle name="常规 15" xfId="12"/>
    <cellStyle name="常规 16" xfId="25"/>
    <cellStyle name="常规 18" xfId="26"/>
    <cellStyle name="常规 2" xfId="13"/>
    <cellStyle name="常规 2 2" xfId="5"/>
    <cellStyle name="常规 2 4" xfId="9"/>
    <cellStyle name="常规 20 2 2" xfId="14"/>
    <cellStyle name="常规 28" xfId="15"/>
    <cellStyle name="常规 3" xfId="16"/>
    <cellStyle name="常规 3 2" xfId="17"/>
    <cellStyle name="常规 3 2 2" xfId="28"/>
    <cellStyle name="常规 4" xfId="18"/>
    <cellStyle name="常规 4 3" xfId="19"/>
    <cellStyle name="常规 5" xfId="20"/>
    <cellStyle name="常规 6" xfId="2"/>
    <cellStyle name="常规 7" xfId="21"/>
    <cellStyle name="常规 8" xfId="22"/>
    <cellStyle name="常规 9" xfId="23"/>
    <cellStyle name="样式 1" xfId="2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  <pageSetUpPr fitToPage="1"/>
  </sheetPr>
  <dimension ref="A1:IV197"/>
  <sheetViews>
    <sheetView tabSelected="1" zoomScale="85" zoomScaleSheetLayoutView="100" zoomScalePageLayoutView="55" workbookViewId="0">
      <pane ySplit="6" topLeftCell="A13" activePane="bottomLeft" state="frozen"/>
      <selection pane="bottomLeft" activeCell="E13" sqref="E13"/>
    </sheetView>
  </sheetViews>
  <sheetFormatPr defaultRowHeight="15.75"/>
  <cols>
    <col min="1" max="1" width="5.375" style="1" customWidth="1"/>
    <col min="2" max="2" width="35.5" style="14" customWidth="1"/>
    <col min="3" max="3" width="12.875" style="1" customWidth="1"/>
    <col min="4" max="4" width="35.125" style="14" customWidth="1"/>
    <col min="5" max="5" width="12.625" style="1" customWidth="1"/>
    <col min="6" max="6" width="18.875" style="15" customWidth="1"/>
    <col min="7" max="7" width="18.125" style="15" customWidth="1"/>
    <col min="8" max="8" width="11.875" style="16" customWidth="1"/>
    <col min="9" max="9" width="12.5" style="16" customWidth="1"/>
    <col min="10" max="10" width="12.125" style="16" customWidth="1"/>
    <col min="11" max="11" width="12.875" style="16" customWidth="1"/>
    <col min="12" max="12" width="13.125" style="1" customWidth="1"/>
    <col min="13" max="13" width="23.875" style="17" customWidth="1"/>
    <col min="14" max="14" width="7.625" style="1" customWidth="1"/>
    <col min="15" max="253" width="9" style="1"/>
    <col min="254" max="16384" width="9" style="10"/>
  </cols>
  <sheetData>
    <row r="1" spans="1:256" s="1" customFormat="1" ht="20.25">
      <c r="A1" s="79" t="s">
        <v>0</v>
      </c>
      <c r="B1" s="80"/>
      <c r="D1" s="14"/>
      <c r="F1" s="15"/>
      <c r="G1" s="15"/>
      <c r="H1" s="16"/>
      <c r="I1" s="16"/>
      <c r="J1" s="16"/>
      <c r="K1" s="16"/>
      <c r="M1" s="17"/>
    </row>
    <row r="2" spans="1:256" s="1" customFormat="1" ht="34.5">
      <c r="A2" s="81" t="s">
        <v>1</v>
      </c>
      <c r="B2" s="82"/>
      <c r="C2" s="81"/>
      <c r="D2" s="82"/>
      <c r="E2" s="81"/>
      <c r="F2" s="83"/>
      <c r="G2" s="83"/>
      <c r="H2" s="81"/>
      <c r="I2" s="81"/>
      <c r="J2" s="81"/>
      <c r="K2" s="81"/>
      <c r="L2" s="81"/>
      <c r="M2" s="84"/>
      <c r="N2" s="81"/>
    </row>
    <row r="3" spans="1:256" s="1" customFormat="1" ht="18" customHeight="1">
      <c r="A3" s="85"/>
      <c r="B3" s="86"/>
      <c r="C3" s="85"/>
      <c r="D3" s="86"/>
      <c r="E3" s="85"/>
      <c r="F3" s="15"/>
      <c r="G3" s="15"/>
      <c r="M3" s="87" t="s">
        <v>2</v>
      </c>
      <c r="N3" s="85"/>
    </row>
    <row r="4" spans="1:256" s="2" customFormat="1" ht="29.1" customHeight="1">
      <c r="A4" s="89" t="s">
        <v>3</v>
      </c>
      <c r="B4" s="89" t="s">
        <v>4</v>
      </c>
      <c r="C4" s="90" t="s">
        <v>5</v>
      </c>
      <c r="D4" s="89" t="s">
        <v>6</v>
      </c>
      <c r="E4" s="89" t="s">
        <v>7</v>
      </c>
      <c r="F4" s="96" t="s">
        <v>553</v>
      </c>
      <c r="G4" s="96" t="s">
        <v>552</v>
      </c>
      <c r="H4" s="88" t="s">
        <v>8</v>
      </c>
      <c r="I4" s="88"/>
      <c r="J4" s="97" t="s">
        <v>9</v>
      </c>
      <c r="K4" s="88" t="s">
        <v>10</v>
      </c>
      <c r="L4" s="89" t="s">
        <v>11</v>
      </c>
      <c r="M4" s="89" t="s">
        <v>12</v>
      </c>
      <c r="N4" s="89" t="s">
        <v>13</v>
      </c>
    </row>
    <row r="5" spans="1:256" s="2" customFormat="1" ht="36.950000000000003" customHeight="1">
      <c r="A5" s="89"/>
      <c r="B5" s="89"/>
      <c r="C5" s="89"/>
      <c r="D5" s="89"/>
      <c r="E5" s="89"/>
      <c r="F5" s="96"/>
      <c r="G5" s="96"/>
      <c r="H5" s="19" t="s">
        <v>14</v>
      </c>
      <c r="I5" s="19" t="s">
        <v>15</v>
      </c>
      <c r="J5" s="88"/>
      <c r="K5" s="88"/>
      <c r="L5" s="89"/>
      <c r="M5" s="89"/>
      <c r="N5" s="89"/>
    </row>
    <row r="6" spans="1:256" s="1" customFormat="1" ht="35.1" customHeight="1">
      <c r="A6" s="91" t="s">
        <v>16</v>
      </c>
      <c r="B6" s="92"/>
      <c r="C6" s="20"/>
      <c r="D6" s="20"/>
      <c r="E6" s="20"/>
      <c r="F6" s="21"/>
      <c r="G6" s="21"/>
      <c r="H6" s="19">
        <f>SUM(H7:H197)/2</f>
        <v>6423359.8600000003</v>
      </c>
      <c r="I6" s="19">
        <f>SUM(I7:I197)/2</f>
        <v>5489209.0600000005</v>
      </c>
      <c r="J6" s="19"/>
      <c r="K6" s="19">
        <f>SUM(K7:K197)/2</f>
        <v>2086065.4099999997</v>
      </c>
      <c r="L6" s="20"/>
      <c r="M6" s="20"/>
      <c r="N6" s="20"/>
    </row>
    <row r="7" spans="1:256" s="1" customFormat="1" ht="39.950000000000003" customHeight="1">
      <c r="A7" s="22" t="s">
        <v>17</v>
      </c>
      <c r="B7" s="23"/>
      <c r="C7" s="23"/>
      <c r="D7" s="23"/>
      <c r="E7" s="23"/>
      <c r="F7" s="24"/>
      <c r="G7" s="25"/>
      <c r="H7" s="26">
        <f t="shared" ref="H7:K7" si="0">SUM(H8:H97)</f>
        <v>3319828</v>
      </c>
      <c r="I7" s="26">
        <f t="shared" si="0"/>
        <v>2676083.6999999997</v>
      </c>
      <c r="J7" s="40"/>
      <c r="K7" s="26">
        <f t="shared" si="0"/>
        <v>1147055.6999999997</v>
      </c>
      <c r="L7" s="23"/>
      <c r="M7" s="41"/>
      <c r="N7" s="42"/>
    </row>
    <row r="8" spans="1:256" s="3" customFormat="1" ht="42" customHeight="1">
      <c r="A8" s="20">
        <v>1</v>
      </c>
      <c r="B8" s="27" t="s">
        <v>18</v>
      </c>
      <c r="C8" s="28" t="s">
        <v>19</v>
      </c>
      <c r="D8" s="27" t="s">
        <v>20</v>
      </c>
      <c r="E8" s="27" t="s">
        <v>21</v>
      </c>
      <c r="F8" s="21">
        <v>44503</v>
      </c>
      <c r="G8" s="21">
        <v>45719</v>
      </c>
      <c r="H8" s="20">
        <v>220000</v>
      </c>
      <c r="I8" s="20">
        <v>184400</v>
      </c>
      <c r="J8" s="20"/>
      <c r="K8" s="20">
        <v>20000</v>
      </c>
      <c r="L8" s="27" t="s">
        <v>22</v>
      </c>
      <c r="M8" s="27" t="s">
        <v>23</v>
      </c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6" s="4" customFormat="1" ht="42" customHeight="1">
      <c r="A9" s="20">
        <v>2</v>
      </c>
      <c r="B9" s="27" t="s">
        <v>24</v>
      </c>
      <c r="C9" s="27" t="s">
        <v>25</v>
      </c>
      <c r="D9" s="27" t="s">
        <v>26</v>
      </c>
      <c r="E9" s="27" t="s">
        <v>21</v>
      </c>
      <c r="F9" s="21">
        <v>44562</v>
      </c>
      <c r="G9" s="21">
        <v>45139</v>
      </c>
      <c r="H9" s="20">
        <v>218000</v>
      </c>
      <c r="I9" s="20">
        <v>174400</v>
      </c>
      <c r="J9" s="20">
        <v>90000</v>
      </c>
      <c r="K9" s="20">
        <v>84400</v>
      </c>
      <c r="L9" s="27" t="s">
        <v>27</v>
      </c>
      <c r="M9" s="43" t="s">
        <v>28</v>
      </c>
      <c r="N9" s="20"/>
    </row>
    <row r="10" spans="1:256" s="4" customFormat="1" ht="42" customHeight="1">
      <c r="A10" s="20">
        <v>3</v>
      </c>
      <c r="B10" s="27" t="s">
        <v>29</v>
      </c>
      <c r="C10" s="27" t="s">
        <v>25</v>
      </c>
      <c r="D10" s="27" t="s">
        <v>30</v>
      </c>
      <c r="E10" s="27" t="s">
        <v>21</v>
      </c>
      <c r="F10" s="21">
        <v>44470</v>
      </c>
      <c r="G10" s="21">
        <v>45078</v>
      </c>
      <c r="H10" s="20">
        <v>216000</v>
      </c>
      <c r="I10" s="20">
        <v>186000</v>
      </c>
      <c r="J10" s="20">
        <v>140000</v>
      </c>
      <c r="K10" s="20">
        <v>46000</v>
      </c>
      <c r="L10" s="27" t="s">
        <v>27</v>
      </c>
      <c r="M10" s="43" t="s">
        <v>31</v>
      </c>
      <c r="N10" s="20"/>
    </row>
    <row r="11" spans="1:256" s="4" customFormat="1" ht="42" customHeight="1">
      <c r="A11" s="20">
        <v>4</v>
      </c>
      <c r="B11" s="29" t="s">
        <v>32</v>
      </c>
      <c r="C11" s="28" t="s">
        <v>19</v>
      </c>
      <c r="D11" s="28" t="s">
        <v>33</v>
      </c>
      <c r="E11" s="28" t="s">
        <v>21</v>
      </c>
      <c r="F11" s="21">
        <v>44986</v>
      </c>
      <c r="G11" s="21">
        <v>46692</v>
      </c>
      <c r="H11" s="30">
        <v>215000</v>
      </c>
      <c r="I11" s="30">
        <v>161550</v>
      </c>
      <c r="J11" s="30"/>
      <c r="K11" s="30">
        <v>23000</v>
      </c>
      <c r="L11" s="27" t="s">
        <v>34</v>
      </c>
      <c r="M11" s="30"/>
      <c r="N11" s="20"/>
    </row>
    <row r="12" spans="1:256" s="5" customFormat="1" ht="54" customHeight="1">
      <c r="A12" s="20">
        <v>5</v>
      </c>
      <c r="B12" s="27" t="s">
        <v>35</v>
      </c>
      <c r="C12" s="27" t="s">
        <v>25</v>
      </c>
      <c r="D12" s="27" t="s">
        <v>36</v>
      </c>
      <c r="E12" s="27" t="s">
        <v>21</v>
      </c>
      <c r="F12" s="21">
        <v>44838</v>
      </c>
      <c r="G12" s="21">
        <v>45995</v>
      </c>
      <c r="H12" s="20">
        <v>210000</v>
      </c>
      <c r="I12" s="20">
        <v>195000</v>
      </c>
      <c r="J12" s="20">
        <v>5000</v>
      </c>
      <c r="K12" s="20">
        <v>15000</v>
      </c>
      <c r="L12" s="27" t="s">
        <v>37</v>
      </c>
      <c r="M12" s="43" t="s">
        <v>38</v>
      </c>
      <c r="N12" s="20"/>
    </row>
    <row r="13" spans="1:256" s="5" customFormat="1" ht="42" customHeight="1">
      <c r="A13" s="20">
        <v>6</v>
      </c>
      <c r="B13" s="27" t="s">
        <v>39</v>
      </c>
      <c r="C13" s="27" t="s">
        <v>19</v>
      </c>
      <c r="D13" s="27" t="s">
        <v>40</v>
      </c>
      <c r="E13" s="27" t="s">
        <v>557</v>
      </c>
      <c r="F13" s="21">
        <v>44927</v>
      </c>
      <c r="G13" s="21">
        <v>45627</v>
      </c>
      <c r="H13" s="20">
        <v>210000</v>
      </c>
      <c r="I13" s="20">
        <v>200000</v>
      </c>
      <c r="J13" s="20"/>
      <c r="K13" s="20">
        <v>20000</v>
      </c>
      <c r="L13" s="27" t="s">
        <v>41</v>
      </c>
      <c r="M13" s="20"/>
      <c r="N13" s="20"/>
      <c r="IT13" s="49"/>
      <c r="IU13" s="49"/>
      <c r="IV13" s="49"/>
    </row>
    <row r="14" spans="1:256" s="5" customFormat="1" ht="42" customHeight="1">
      <c r="A14" s="20">
        <v>7</v>
      </c>
      <c r="B14" s="27" t="s">
        <v>42</v>
      </c>
      <c r="C14" s="27" t="s">
        <v>19</v>
      </c>
      <c r="D14" s="27" t="s">
        <v>43</v>
      </c>
      <c r="E14" s="27" t="s">
        <v>21</v>
      </c>
      <c r="F14" s="21">
        <v>45078</v>
      </c>
      <c r="G14" s="21">
        <v>46174</v>
      </c>
      <c r="H14" s="20">
        <v>208000</v>
      </c>
      <c r="I14" s="20">
        <v>70000</v>
      </c>
      <c r="J14" s="20"/>
      <c r="K14" s="20">
        <v>35000</v>
      </c>
      <c r="L14" s="27" t="s">
        <v>44</v>
      </c>
      <c r="M14" s="44"/>
      <c r="N14" s="20"/>
      <c r="IT14" s="49"/>
      <c r="IU14" s="49"/>
      <c r="IV14" s="49"/>
    </row>
    <row r="15" spans="1:256" s="5" customFormat="1" ht="42" customHeight="1">
      <c r="A15" s="20">
        <v>8</v>
      </c>
      <c r="B15" s="27" t="s">
        <v>45</v>
      </c>
      <c r="C15" s="27" t="s">
        <v>25</v>
      </c>
      <c r="D15" s="27" t="s">
        <v>46</v>
      </c>
      <c r="E15" s="27" t="s">
        <v>21</v>
      </c>
      <c r="F15" s="21">
        <v>44562</v>
      </c>
      <c r="G15" s="21">
        <v>45444</v>
      </c>
      <c r="H15" s="20">
        <v>204000</v>
      </c>
      <c r="I15" s="20">
        <v>183800</v>
      </c>
      <c r="J15" s="20">
        <v>45000</v>
      </c>
      <c r="K15" s="20">
        <v>100000</v>
      </c>
      <c r="L15" s="27" t="s">
        <v>47</v>
      </c>
      <c r="M15" s="20" t="s">
        <v>48</v>
      </c>
      <c r="N15" s="20"/>
    </row>
    <row r="16" spans="1:256" s="1" customFormat="1" ht="42" customHeight="1">
      <c r="A16" s="20">
        <v>9</v>
      </c>
      <c r="B16" s="27" t="s">
        <v>49</v>
      </c>
      <c r="C16" s="27" t="s">
        <v>19</v>
      </c>
      <c r="D16" s="27" t="s">
        <v>50</v>
      </c>
      <c r="E16" s="27" t="s">
        <v>21</v>
      </c>
      <c r="F16" s="21">
        <v>44927</v>
      </c>
      <c r="G16" s="21">
        <v>45627</v>
      </c>
      <c r="H16" s="20">
        <v>200000</v>
      </c>
      <c r="I16" s="20">
        <v>169200</v>
      </c>
      <c r="J16" s="20"/>
      <c r="K16" s="20">
        <v>80000</v>
      </c>
      <c r="L16" s="27" t="s">
        <v>51</v>
      </c>
      <c r="M16" s="20"/>
      <c r="N16" s="20"/>
    </row>
    <row r="17" spans="1:256" s="3" customFormat="1" ht="42" customHeight="1">
      <c r="A17" s="20">
        <v>10</v>
      </c>
      <c r="B17" s="27" t="s">
        <v>52</v>
      </c>
      <c r="C17" s="27" t="s">
        <v>25</v>
      </c>
      <c r="D17" s="27" t="s">
        <v>53</v>
      </c>
      <c r="E17" s="31" t="s">
        <v>21</v>
      </c>
      <c r="F17" s="21">
        <v>44593</v>
      </c>
      <c r="G17" s="21">
        <v>45261</v>
      </c>
      <c r="H17" s="20">
        <v>120000</v>
      </c>
      <c r="I17" s="20">
        <v>95000</v>
      </c>
      <c r="J17" s="20">
        <v>25957</v>
      </c>
      <c r="K17" s="20">
        <v>20000</v>
      </c>
      <c r="L17" s="27" t="s">
        <v>54</v>
      </c>
      <c r="M17" s="20" t="s">
        <v>55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6" s="4" customFormat="1" ht="42" customHeight="1">
      <c r="A18" s="20">
        <v>11</v>
      </c>
      <c r="B18" s="27" t="s">
        <v>56</v>
      </c>
      <c r="C18" s="27" t="s">
        <v>19</v>
      </c>
      <c r="D18" s="27" t="s">
        <v>57</v>
      </c>
      <c r="E18" s="27" t="s">
        <v>21</v>
      </c>
      <c r="F18" s="21">
        <v>44986</v>
      </c>
      <c r="G18" s="21">
        <v>45627</v>
      </c>
      <c r="H18" s="20">
        <v>108000</v>
      </c>
      <c r="I18" s="20">
        <v>100265</v>
      </c>
      <c r="J18" s="20"/>
      <c r="K18" s="20">
        <v>49000</v>
      </c>
      <c r="L18" s="27" t="s">
        <v>58</v>
      </c>
      <c r="M18" s="20"/>
      <c r="N18" s="20"/>
    </row>
    <row r="19" spans="1:256" s="4" customFormat="1" ht="42" customHeight="1">
      <c r="A19" s="20">
        <v>12</v>
      </c>
      <c r="B19" s="27" t="s">
        <v>59</v>
      </c>
      <c r="C19" s="27" t="s">
        <v>19</v>
      </c>
      <c r="D19" s="27" t="s">
        <v>60</v>
      </c>
      <c r="E19" s="27" t="s">
        <v>37</v>
      </c>
      <c r="F19" s="21">
        <v>44835</v>
      </c>
      <c r="G19" s="21">
        <v>45627</v>
      </c>
      <c r="H19" s="20">
        <v>100000</v>
      </c>
      <c r="I19" s="20">
        <v>94000</v>
      </c>
      <c r="J19" s="20"/>
      <c r="K19" s="20">
        <v>47000</v>
      </c>
      <c r="L19" s="27" t="s">
        <v>61</v>
      </c>
      <c r="M19" s="20"/>
      <c r="N19" s="20"/>
    </row>
    <row r="20" spans="1:256" s="4" customFormat="1" ht="42" customHeight="1">
      <c r="A20" s="20">
        <v>13</v>
      </c>
      <c r="B20" s="27" t="s">
        <v>62</v>
      </c>
      <c r="C20" s="27" t="s">
        <v>19</v>
      </c>
      <c r="D20" s="27" t="s">
        <v>63</v>
      </c>
      <c r="E20" s="27" t="s">
        <v>64</v>
      </c>
      <c r="F20" s="21">
        <v>44958</v>
      </c>
      <c r="G20" s="21">
        <v>45627</v>
      </c>
      <c r="H20" s="20">
        <v>51118</v>
      </c>
      <c r="I20" s="20">
        <v>50500</v>
      </c>
      <c r="J20" s="20"/>
      <c r="K20" s="20">
        <v>25000</v>
      </c>
      <c r="L20" s="27" t="s">
        <v>65</v>
      </c>
      <c r="M20" s="20"/>
      <c r="N20" s="20"/>
    </row>
    <row r="21" spans="1:256" s="3" customFormat="1" ht="42" customHeight="1">
      <c r="A21" s="20">
        <v>14</v>
      </c>
      <c r="B21" s="27" t="s">
        <v>66</v>
      </c>
      <c r="C21" s="27" t="s">
        <v>19</v>
      </c>
      <c r="D21" s="27" t="s">
        <v>67</v>
      </c>
      <c r="E21" s="27" t="s">
        <v>21</v>
      </c>
      <c r="F21" s="21">
        <v>44958</v>
      </c>
      <c r="G21" s="21">
        <v>45627</v>
      </c>
      <c r="H21" s="20">
        <v>50000</v>
      </c>
      <c r="I21" s="20">
        <v>42800</v>
      </c>
      <c r="J21" s="20"/>
      <c r="K21" s="20">
        <v>25000</v>
      </c>
      <c r="L21" s="27" t="s">
        <v>22</v>
      </c>
      <c r="M21" s="20"/>
      <c r="N21" s="2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6" s="4" customFormat="1" ht="42" customHeight="1">
      <c r="A22" s="20">
        <v>15</v>
      </c>
      <c r="B22" s="27" t="s">
        <v>68</v>
      </c>
      <c r="C22" s="27" t="s">
        <v>25</v>
      </c>
      <c r="D22" s="27" t="s">
        <v>69</v>
      </c>
      <c r="E22" s="27" t="s">
        <v>21</v>
      </c>
      <c r="F22" s="21">
        <v>44652</v>
      </c>
      <c r="G22" s="21">
        <v>45017</v>
      </c>
      <c r="H22" s="20">
        <v>50000</v>
      </c>
      <c r="I22" s="20">
        <v>36145</v>
      </c>
      <c r="J22" s="20">
        <v>20000</v>
      </c>
      <c r="K22" s="20">
        <v>16145</v>
      </c>
      <c r="L22" s="27" t="s">
        <v>70</v>
      </c>
      <c r="M22" s="20" t="s">
        <v>71</v>
      </c>
      <c r="N22" s="20"/>
    </row>
    <row r="23" spans="1:256" s="4" customFormat="1" ht="42" customHeight="1">
      <c r="A23" s="20">
        <v>16</v>
      </c>
      <c r="B23" s="27" t="s">
        <v>72</v>
      </c>
      <c r="C23" s="27" t="s">
        <v>19</v>
      </c>
      <c r="D23" s="27" t="s">
        <v>73</v>
      </c>
      <c r="E23" s="27" t="s">
        <v>21</v>
      </c>
      <c r="F23" s="21">
        <v>44927</v>
      </c>
      <c r="G23" s="21">
        <v>45629</v>
      </c>
      <c r="H23" s="20">
        <v>50000</v>
      </c>
      <c r="I23" s="20">
        <v>45000</v>
      </c>
      <c r="J23" s="20"/>
      <c r="K23" s="20">
        <v>28000</v>
      </c>
      <c r="L23" s="27" t="s">
        <v>74</v>
      </c>
      <c r="M23" s="20"/>
      <c r="N23" s="20"/>
    </row>
    <row r="24" spans="1:256" s="6" customFormat="1" ht="68.099999999999994" customHeight="1">
      <c r="A24" s="20">
        <v>17</v>
      </c>
      <c r="B24" s="20" t="s">
        <v>75</v>
      </c>
      <c r="C24" s="32" t="s">
        <v>76</v>
      </c>
      <c r="D24" s="20" t="s">
        <v>77</v>
      </c>
      <c r="E24" s="27" t="s">
        <v>78</v>
      </c>
      <c r="F24" s="21">
        <v>45078</v>
      </c>
      <c r="G24" s="21">
        <v>45931</v>
      </c>
      <c r="H24" s="20">
        <v>50000</v>
      </c>
      <c r="I24" s="20">
        <v>24000</v>
      </c>
      <c r="J24" s="20"/>
      <c r="K24" s="20">
        <v>8000</v>
      </c>
      <c r="L24" s="20" t="s">
        <v>79</v>
      </c>
      <c r="M24" s="20"/>
      <c r="N24" s="32"/>
      <c r="IT24" s="50"/>
      <c r="IU24" s="50"/>
      <c r="IV24" s="50"/>
    </row>
    <row r="25" spans="1:256" s="4" customFormat="1" ht="39.950000000000003" customHeight="1">
      <c r="A25" s="20">
        <v>18</v>
      </c>
      <c r="B25" s="33" t="s">
        <v>80</v>
      </c>
      <c r="C25" s="34" t="s">
        <v>25</v>
      </c>
      <c r="D25" s="27" t="s">
        <v>81</v>
      </c>
      <c r="E25" s="27" t="s">
        <v>21</v>
      </c>
      <c r="F25" s="21">
        <v>44440</v>
      </c>
      <c r="G25" s="21">
        <v>45536</v>
      </c>
      <c r="H25" s="20">
        <v>42000</v>
      </c>
      <c r="I25" s="45">
        <v>38000</v>
      </c>
      <c r="J25" s="20">
        <v>10000</v>
      </c>
      <c r="K25" s="20">
        <v>20000</v>
      </c>
      <c r="L25" s="27" t="s">
        <v>82</v>
      </c>
      <c r="M25" s="45" t="s">
        <v>83</v>
      </c>
      <c r="N25" s="46"/>
    </row>
    <row r="26" spans="1:256" s="4" customFormat="1" ht="39.950000000000003" customHeight="1">
      <c r="A26" s="20">
        <v>19</v>
      </c>
      <c r="B26" s="27" t="s">
        <v>84</v>
      </c>
      <c r="C26" s="27" t="s">
        <v>19</v>
      </c>
      <c r="D26" s="27" t="s">
        <v>85</v>
      </c>
      <c r="E26" s="27" t="s">
        <v>86</v>
      </c>
      <c r="F26" s="21">
        <v>44927</v>
      </c>
      <c r="G26" s="21">
        <v>45627</v>
      </c>
      <c r="H26" s="20">
        <v>40000</v>
      </c>
      <c r="I26" s="20">
        <v>35000</v>
      </c>
      <c r="J26" s="20"/>
      <c r="K26" s="20">
        <v>18000</v>
      </c>
      <c r="L26" s="27" t="s">
        <v>87</v>
      </c>
      <c r="M26" s="20"/>
      <c r="N26" s="20"/>
    </row>
    <row r="27" spans="1:256" s="4" customFormat="1" ht="39.950000000000003" customHeight="1">
      <c r="A27" s="20">
        <v>20</v>
      </c>
      <c r="B27" s="27" t="s">
        <v>88</v>
      </c>
      <c r="C27" s="27" t="s">
        <v>19</v>
      </c>
      <c r="D27" s="27" t="s">
        <v>89</v>
      </c>
      <c r="E27" s="27" t="s">
        <v>21</v>
      </c>
      <c r="F27" s="21">
        <v>44927</v>
      </c>
      <c r="G27" s="21">
        <v>45323</v>
      </c>
      <c r="H27" s="20">
        <v>26000</v>
      </c>
      <c r="I27" s="20">
        <v>10235</v>
      </c>
      <c r="J27" s="20"/>
      <c r="K27" s="20">
        <v>10235</v>
      </c>
      <c r="L27" s="27" t="s">
        <v>54</v>
      </c>
      <c r="M27" s="20"/>
      <c r="N27" s="20"/>
    </row>
    <row r="28" spans="1:256" s="7" customFormat="1" ht="39.950000000000003" customHeight="1">
      <c r="A28" s="20">
        <v>21</v>
      </c>
      <c r="B28" s="27" t="s">
        <v>90</v>
      </c>
      <c r="C28" s="27" t="s">
        <v>19</v>
      </c>
      <c r="D28" s="27" t="s">
        <v>91</v>
      </c>
      <c r="E28" s="27" t="s">
        <v>21</v>
      </c>
      <c r="F28" s="21">
        <v>45047</v>
      </c>
      <c r="G28" s="21">
        <v>45413</v>
      </c>
      <c r="H28" s="20">
        <v>22600</v>
      </c>
      <c r="I28" s="20">
        <v>18600</v>
      </c>
      <c r="J28" s="20"/>
      <c r="K28" s="20">
        <v>9000</v>
      </c>
      <c r="L28" s="27" t="s">
        <v>27</v>
      </c>
      <c r="M28" s="20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3"/>
      <c r="IU28" s="13"/>
      <c r="IV28" s="13"/>
    </row>
    <row r="29" spans="1:256" s="3" customFormat="1" ht="39.950000000000003" customHeight="1">
      <c r="A29" s="20">
        <v>22</v>
      </c>
      <c r="B29" s="27" t="s">
        <v>92</v>
      </c>
      <c r="C29" s="34" t="s">
        <v>25</v>
      </c>
      <c r="D29" s="27" t="s">
        <v>93</v>
      </c>
      <c r="E29" s="27" t="s">
        <v>87</v>
      </c>
      <c r="F29" s="21">
        <v>44713</v>
      </c>
      <c r="G29" s="21">
        <v>45261</v>
      </c>
      <c r="H29" s="20">
        <v>20600</v>
      </c>
      <c r="I29" s="20">
        <v>18500</v>
      </c>
      <c r="J29" s="20">
        <v>12000</v>
      </c>
      <c r="K29" s="20">
        <v>6500</v>
      </c>
      <c r="L29" s="27" t="s">
        <v>87</v>
      </c>
      <c r="M29" s="20" t="s">
        <v>94</v>
      </c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6" s="3" customFormat="1" ht="39.950000000000003" customHeight="1">
      <c r="A30" s="20">
        <v>23</v>
      </c>
      <c r="B30" s="27" t="s">
        <v>95</v>
      </c>
      <c r="C30" s="27" t="s">
        <v>19</v>
      </c>
      <c r="D30" s="27" t="s">
        <v>96</v>
      </c>
      <c r="E30" s="27" t="s">
        <v>21</v>
      </c>
      <c r="F30" s="21">
        <v>44866</v>
      </c>
      <c r="G30" s="21">
        <v>45444</v>
      </c>
      <c r="H30" s="20">
        <v>20000</v>
      </c>
      <c r="I30" s="20">
        <v>15000</v>
      </c>
      <c r="J30" s="20"/>
      <c r="K30" s="20">
        <v>10000</v>
      </c>
      <c r="L30" s="27" t="s">
        <v>97</v>
      </c>
      <c r="M30" s="20"/>
      <c r="N30" s="2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6" s="3" customFormat="1" ht="39.950000000000003" customHeight="1">
      <c r="A31" s="20">
        <v>24</v>
      </c>
      <c r="B31" s="31" t="s">
        <v>98</v>
      </c>
      <c r="C31" s="31" t="s">
        <v>19</v>
      </c>
      <c r="D31" s="31" t="s">
        <v>99</v>
      </c>
      <c r="E31" s="31" t="s">
        <v>21</v>
      </c>
      <c r="F31" s="21">
        <v>44927</v>
      </c>
      <c r="G31" s="21">
        <v>45261</v>
      </c>
      <c r="H31" s="35">
        <v>20000</v>
      </c>
      <c r="I31" s="20">
        <v>16000</v>
      </c>
      <c r="J31" s="20"/>
      <c r="K31" s="20">
        <v>16000</v>
      </c>
      <c r="L31" s="27" t="s">
        <v>100</v>
      </c>
      <c r="M31" s="20"/>
      <c r="N31" s="20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6" s="3" customFormat="1" ht="51.75" customHeight="1">
      <c r="A32" s="20">
        <v>25</v>
      </c>
      <c r="B32" s="27" t="s">
        <v>101</v>
      </c>
      <c r="C32" s="27" t="s">
        <v>19</v>
      </c>
      <c r="D32" s="27" t="s">
        <v>102</v>
      </c>
      <c r="E32" s="27" t="s">
        <v>21</v>
      </c>
      <c r="F32" s="21">
        <v>44866</v>
      </c>
      <c r="G32" s="21">
        <v>45231</v>
      </c>
      <c r="H32" s="20">
        <v>18000</v>
      </c>
      <c r="I32" s="20">
        <v>15000</v>
      </c>
      <c r="J32" s="20"/>
      <c r="K32" s="20">
        <v>15000</v>
      </c>
      <c r="L32" s="27" t="s">
        <v>103</v>
      </c>
      <c r="M32" s="20"/>
      <c r="N32" s="2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4" customFormat="1" ht="31.5" customHeight="1">
      <c r="A33" s="20">
        <v>26</v>
      </c>
      <c r="B33" s="27" t="s">
        <v>104</v>
      </c>
      <c r="C33" s="27" t="s">
        <v>19</v>
      </c>
      <c r="D33" s="27" t="s">
        <v>105</v>
      </c>
      <c r="E33" s="27" t="s">
        <v>554</v>
      </c>
      <c r="F33" s="21">
        <v>44927</v>
      </c>
      <c r="G33" s="21">
        <v>45627</v>
      </c>
      <c r="H33" s="20">
        <v>18000</v>
      </c>
      <c r="I33" s="20">
        <v>13400</v>
      </c>
      <c r="J33" s="20"/>
      <c r="K33" s="20">
        <v>6000</v>
      </c>
      <c r="L33" s="27" t="s">
        <v>41</v>
      </c>
      <c r="M33" s="20"/>
      <c r="N33" s="20"/>
    </row>
    <row r="34" spans="1:253" s="3" customFormat="1" ht="42" customHeight="1">
      <c r="A34" s="20">
        <v>27</v>
      </c>
      <c r="B34" s="27" t="s">
        <v>106</v>
      </c>
      <c r="C34" s="34" t="s">
        <v>25</v>
      </c>
      <c r="D34" s="27" t="s">
        <v>107</v>
      </c>
      <c r="E34" s="27" t="s">
        <v>87</v>
      </c>
      <c r="F34" s="21">
        <v>44713</v>
      </c>
      <c r="G34" s="21">
        <v>45261</v>
      </c>
      <c r="H34" s="20">
        <v>17000</v>
      </c>
      <c r="I34" s="20">
        <v>15000</v>
      </c>
      <c r="J34" s="20">
        <v>10000</v>
      </c>
      <c r="K34" s="20">
        <v>5000</v>
      </c>
      <c r="L34" s="27" t="s">
        <v>87</v>
      </c>
      <c r="M34" s="20" t="s">
        <v>108</v>
      </c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3" customFormat="1" ht="42" customHeight="1">
      <c r="A35" s="20">
        <v>28</v>
      </c>
      <c r="B35" s="28" t="s">
        <v>109</v>
      </c>
      <c r="C35" s="28" t="s">
        <v>19</v>
      </c>
      <c r="D35" s="28" t="s">
        <v>110</v>
      </c>
      <c r="E35" s="28" t="s">
        <v>21</v>
      </c>
      <c r="F35" s="21">
        <v>45170</v>
      </c>
      <c r="G35" s="21">
        <v>45261</v>
      </c>
      <c r="H35" s="30">
        <v>16330</v>
      </c>
      <c r="I35" s="30">
        <v>12216.9</v>
      </c>
      <c r="J35" s="30"/>
      <c r="K35" s="30">
        <v>12216.9</v>
      </c>
      <c r="L35" s="27" t="s">
        <v>34</v>
      </c>
      <c r="M35" s="20"/>
      <c r="N35" s="2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4" customFormat="1" ht="42" customHeight="1">
      <c r="A36" s="20">
        <v>29</v>
      </c>
      <c r="B36" s="27" t="s">
        <v>111</v>
      </c>
      <c r="C36" s="27" t="s">
        <v>19</v>
      </c>
      <c r="D36" s="27" t="s">
        <v>112</v>
      </c>
      <c r="E36" s="27" t="s">
        <v>21</v>
      </c>
      <c r="F36" s="21">
        <v>44986</v>
      </c>
      <c r="G36" s="21">
        <v>45261</v>
      </c>
      <c r="H36" s="20">
        <v>15000</v>
      </c>
      <c r="I36" s="20">
        <v>12000</v>
      </c>
      <c r="J36" s="20"/>
      <c r="K36" s="20">
        <v>12000</v>
      </c>
      <c r="L36" s="27" t="s">
        <v>103</v>
      </c>
      <c r="M36" s="20"/>
      <c r="N36" s="20"/>
    </row>
    <row r="37" spans="1:253" s="4" customFormat="1" ht="39.950000000000003" customHeight="1">
      <c r="A37" s="20">
        <v>30</v>
      </c>
      <c r="B37" s="27" t="s">
        <v>113</v>
      </c>
      <c r="C37" s="27" t="s">
        <v>19</v>
      </c>
      <c r="D37" s="27" t="s">
        <v>114</v>
      </c>
      <c r="E37" s="27" t="s">
        <v>21</v>
      </c>
      <c r="F37" s="21">
        <v>45017</v>
      </c>
      <c r="G37" s="21">
        <v>45383</v>
      </c>
      <c r="H37" s="20">
        <v>15000</v>
      </c>
      <c r="I37" s="20">
        <v>9280</v>
      </c>
      <c r="J37" s="43"/>
      <c r="K37" s="20">
        <v>5000</v>
      </c>
      <c r="L37" s="27" t="s">
        <v>27</v>
      </c>
      <c r="M37" s="43"/>
      <c r="N37" s="20"/>
    </row>
    <row r="38" spans="1:253" s="5" customFormat="1" ht="39.950000000000003" customHeight="1">
      <c r="A38" s="20">
        <v>31</v>
      </c>
      <c r="B38" s="27" t="s">
        <v>115</v>
      </c>
      <c r="C38" s="27" t="s">
        <v>19</v>
      </c>
      <c r="D38" s="27" t="s">
        <v>116</v>
      </c>
      <c r="E38" s="27" t="s">
        <v>21</v>
      </c>
      <c r="F38" s="21">
        <v>44866</v>
      </c>
      <c r="G38" s="21">
        <v>45231</v>
      </c>
      <c r="H38" s="20">
        <v>13600</v>
      </c>
      <c r="I38" s="20">
        <v>11000</v>
      </c>
      <c r="J38" s="20"/>
      <c r="K38" s="20">
        <v>11000</v>
      </c>
      <c r="L38" s="27" t="s">
        <v>103</v>
      </c>
      <c r="M38" s="20"/>
      <c r="N38" s="20"/>
    </row>
    <row r="39" spans="1:253" s="5" customFormat="1" ht="39.950000000000003" customHeight="1">
      <c r="A39" s="20">
        <v>32</v>
      </c>
      <c r="B39" s="27" t="s">
        <v>117</v>
      </c>
      <c r="C39" s="27" t="s">
        <v>19</v>
      </c>
      <c r="D39" s="27" t="s">
        <v>118</v>
      </c>
      <c r="E39" s="27" t="s">
        <v>21</v>
      </c>
      <c r="F39" s="21">
        <v>45047</v>
      </c>
      <c r="G39" s="21">
        <v>45413</v>
      </c>
      <c r="H39" s="20">
        <v>13000</v>
      </c>
      <c r="I39" s="20">
        <v>10000</v>
      </c>
      <c r="J39" s="20"/>
      <c r="K39" s="20">
        <v>6000</v>
      </c>
      <c r="L39" s="27" t="s">
        <v>119</v>
      </c>
      <c r="M39" s="20"/>
      <c r="N39" s="20"/>
    </row>
    <row r="40" spans="1:253" s="5" customFormat="1" ht="39.950000000000003" customHeight="1">
      <c r="A40" s="20">
        <v>33</v>
      </c>
      <c r="B40" s="27" t="s">
        <v>120</v>
      </c>
      <c r="C40" s="27" t="s">
        <v>19</v>
      </c>
      <c r="D40" s="36" t="s">
        <v>121</v>
      </c>
      <c r="E40" s="36" t="s">
        <v>21</v>
      </c>
      <c r="F40" s="21">
        <v>44927</v>
      </c>
      <c r="G40" s="21">
        <v>45261</v>
      </c>
      <c r="H40" s="20">
        <v>13000</v>
      </c>
      <c r="I40" s="20">
        <v>9000</v>
      </c>
      <c r="J40" s="20"/>
      <c r="K40" s="20">
        <v>9000</v>
      </c>
      <c r="L40" s="27" t="s">
        <v>74</v>
      </c>
      <c r="M40" s="20"/>
      <c r="N40" s="20"/>
    </row>
    <row r="41" spans="1:253" s="5" customFormat="1" ht="39.950000000000003" customHeight="1">
      <c r="A41" s="20">
        <v>34</v>
      </c>
      <c r="B41" s="27" t="s">
        <v>122</v>
      </c>
      <c r="C41" s="27" t="s">
        <v>19</v>
      </c>
      <c r="D41" s="27" t="s">
        <v>123</v>
      </c>
      <c r="E41" s="27" t="s">
        <v>21</v>
      </c>
      <c r="F41" s="21">
        <v>45017</v>
      </c>
      <c r="G41" s="21">
        <v>45383</v>
      </c>
      <c r="H41" s="20">
        <v>12900</v>
      </c>
      <c r="I41" s="20">
        <v>11000</v>
      </c>
      <c r="J41" s="20"/>
      <c r="K41" s="20">
        <v>9500</v>
      </c>
      <c r="L41" s="27" t="s">
        <v>103</v>
      </c>
      <c r="M41" s="20"/>
      <c r="N41" s="20"/>
    </row>
    <row r="42" spans="1:253" s="3" customFormat="1" ht="39.950000000000003" customHeight="1">
      <c r="A42" s="20">
        <v>35</v>
      </c>
      <c r="B42" s="27" t="s">
        <v>124</v>
      </c>
      <c r="C42" s="27" t="s">
        <v>19</v>
      </c>
      <c r="D42" s="27" t="s">
        <v>125</v>
      </c>
      <c r="E42" s="27" t="s">
        <v>21</v>
      </c>
      <c r="F42" s="21">
        <v>44958</v>
      </c>
      <c r="G42" s="21">
        <v>45261</v>
      </c>
      <c r="H42" s="20">
        <v>12000</v>
      </c>
      <c r="I42" s="20">
        <v>9000</v>
      </c>
      <c r="J42" s="20"/>
      <c r="K42" s="20">
        <v>9000</v>
      </c>
      <c r="L42" s="27" t="s">
        <v>119</v>
      </c>
      <c r="M42" s="20"/>
      <c r="N42" s="2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4" customFormat="1" ht="39.950000000000003" customHeight="1">
      <c r="A43" s="20">
        <v>36</v>
      </c>
      <c r="B43" s="27" t="s">
        <v>126</v>
      </c>
      <c r="C43" s="27" t="s">
        <v>25</v>
      </c>
      <c r="D43" s="27" t="s">
        <v>127</v>
      </c>
      <c r="E43" s="27" t="s">
        <v>21</v>
      </c>
      <c r="F43" s="21">
        <v>44805</v>
      </c>
      <c r="G43" s="21">
        <v>45139</v>
      </c>
      <c r="H43" s="20">
        <v>12000</v>
      </c>
      <c r="I43" s="20">
        <v>7000</v>
      </c>
      <c r="J43" s="20">
        <v>6000</v>
      </c>
      <c r="K43" s="20">
        <v>1000</v>
      </c>
      <c r="L43" s="27" t="s">
        <v>128</v>
      </c>
      <c r="M43" s="47" t="s">
        <v>129</v>
      </c>
      <c r="N43" s="20"/>
    </row>
    <row r="44" spans="1:253" s="4" customFormat="1" ht="42" customHeight="1">
      <c r="A44" s="20">
        <v>37</v>
      </c>
      <c r="B44" s="27" t="s">
        <v>130</v>
      </c>
      <c r="C44" s="27" t="s">
        <v>19</v>
      </c>
      <c r="D44" s="27" t="s">
        <v>131</v>
      </c>
      <c r="E44" s="27" t="s">
        <v>64</v>
      </c>
      <c r="F44" s="21">
        <v>44986</v>
      </c>
      <c r="G44" s="21">
        <v>45627</v>
      </c>
      <c r="H44" s="20">
        <v>12000</v>
      </c>
      <c r="I44" s="20">
        <v>9000</v>
      </c>
      <c r="J44" s="20"/>
      <c r="K44" s="20">
        <v>5000</v>
      </c>
      <c r="L44" s="27" t="s">
        <v>64</v>
      </c>
      <c r="M44" s="20"/>
      <c r="N44" s="20"/>
    </row>
    <row r="45" spans="1:253" s="4" customFormat="1" ht="42" customHeight="1">
      <c r="A45" s="20">
        <v>38</v>
      </c>
      <c r="B45" s="27" t="s">
        <v>132</v>
      </c>
      <c r="C45" s="27" t="s">
        <v>19</v>
      </c>
      <c r="D45" s="27" t="s">
        <v>133</v>
      </c>
      <c r="E45" s="27" t="s">
        <v>21</v>
      </c>
      <c r="F45" s="21">
        <v>44835</v>
      </c>
      <c r="G45" s="21">
        <v>44866</v>
      </c>
      <c r="H45" s="20">
        <v>12000</v>
      </c>
      <c r="I45" s="20">
        <v>9000</v>
      </c>
      <c r="J45" s="20"/>
      <c r="K45" s="20">
        <v>9000</v>
      </c>
      <c r="L45" s="27" t="s">
        <v>97</v>
      </c>
      <c r="M45" s="20"/>
      <c r="N45" s="20"/>
    </row>
    <row r="46" spans="1:253" s="4" customFormat="1" ht="42" customHeight="1">
      <c r="A46" s="20">
        <v>39</v>
      </c>
      <c r="B46" s="27" t="s">
        <v>134</v>
      </c>
      <c r="C46" s="27" t="s">
        <v>25</v>
      </c>
      <c r="D46" s="27" t="s">
        <v>135</v>
      </c>
      <c r="E46" s="27" t="s">
        <v>21</v>
      </c>
      <c r="F46" s="21">
        <v>44774</v>
      </c>
      <c r="G46" s="21">
        <v>45261</v>
      </c>
      <c r="H46" s="20">
        <v>12000</v>
      </c>
      <c r="I46" s="20">
        <v>10000</v>
      </c>
      <c r="J46" s="20">
        <v>8000</v>
      </c>
      <c r="K46" s="20">
        <v>2000</v>
      </c>
      <c r="L46" s="27" t="s">
        <v>136</v>
      </c>
      <c r="M46" s="47" t="s">
        <v>137</v>
      </c>
      <c r="N46" s="20"/>
    </row>
    <row r="47" spans="1:253" s="3" customFormat="1" ht="42" customHeight="1">
      <c r="A47" s="20">
        <v>40</v>
      </c>
      <c r="B47" s="27" t="s">
        <v>138</v>
      </c>
      <c r="C47" s="27" t="s">
        <v>19</v>
      </c>
      <c r="D47" s="27" t="s">
        <v>139</v>
      </c>
      <c r="E47" s="27" t="s">
        <v>140</v>
      </c>
      <c r="F47" s="21">
        <v>44927</v>
      </c>
      <c r="G47" s="21">
        <v>45261</v>
      </c>
      <c r="H47" s="37">
        <v>12000</v>
      </c>
      <c r="I47" s="37">
        <v>7000</v>
      </c>
      <c r="J47" s="37"/>
      <c r="K47" s="37">
        <v>7000</v>
      </c>
      <c r="L47" s="27" t="s">
        <v>140</v>
      </c>
      <c r="M47" s="20"/>
      <c r="N47" s="20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4" customFormat="1" ht="42" customHeight="1">
      <c r="A48" s="20">
        <v>41</v>
      </c>
      <c r="B48" s="27" t="s">
        <v>141</v>
      </c>
      <c r="C48" s="27" t="s">
        <v>25</v>
      </c>
      <c r="D48" s="27" t="s">
        <v>142</v>
      </c>
      <c r="E48" s="27" t="s">
        <v>21</v>
      </c>
      <c r="F48" s="21">
        <v>44896</v>
      </c>
      <c r="G48" s="21">
        <v>45017</v>
      </c>
      <c r="H48" s="20">
        <v>12000</v>
      </c>
      <c r="I48" s="20">
        <v>9000</v>
      </c>
      <c r="J48" s="20">
        <v>4933</v>
      </c>
      <c r="K48" s="20">
        <v>4067</v>
      </c>
      <c r="L48" s="27" t="s">
        <v>87</v>
      </c>
      <c r="M48" s="20" t="s">
        <v>143</v>
      </c>
      <c r="N48" s="20"/>
    </row>
    <row r="49" spans="1:253" s="4" customFormat="1" ht="42" customHeight="1">
      <c r="A49" s="20">
        <v>42</v>
      </c>
      <c r="B49" s="27" t="s">
        <v>144</v>
      </c>
      <c r="C49" s="34" t="s">
        <v>25</v>
      </c>
      <c r="D49" s="27" t="s">
        <v>145</v>
      </c>
      <c r="E49" s="27" t="s">
        <v>21</v>
      </c>
      <c r="F49" s="21">
        <v>44743</v>
      </c>
      <c r="G49" s="21">
        <v>45108</v>
      </c>
      <c r="H49" s="20">
        <v>12000</v>
      </c>
      <c r="I49" s="20">
        <v>10200</v>
      </c>
      <c r="J49" s="20">
        <v>7000</v>
      </c>
      <c r="K49" s="20">
        <v>3200</v>
      </c>
      <c r="L49" s="27" t="s">
        <v>87</v>
      </c>
      <c r="M49" s="20" t="s">
        <v>146</v>
      </c>
      <c r="N49" s="20"/>
    </row>
    <row r="50" spans="1:253" s="4" customFormat="1" ht="39.950000000000003" customHeight="1">
      <c r="A50" s="20">
        <v>43</v>
      </c>
      <c r="B50" s="27" t="s">
        <v>147</v>
      </c>
      <c r="C50" s="27" t="s">
        <v>19</v>
      </c>
      <c r="D50" s="27" t="s">
        <v>148</v>
      </c>
      <c r="E50" s="27" t="s">
        <v>21</v>
      </c>
      <c r="F50" s="21">
        <v>44927</v>
      </c>
      <c r="G50" s="21">
        <v>45231</v>
      </c>
      <c r="H50" s="20">
        <v>11000</v>
      </c>
      <c r="I50" s="20">
        <v>9000</v>
      </c>
      <c r="J50" s="20"/>
      <c r="K50" s="20">
        <v>9000</v>
      </c>
      <c r="L50" s="27" t="s">
        <v>149</v>
      </c>
      <c r="M50" s="20"/>
      <c r="N50" s="20"/>
    </row>
    <row r="51" spans="1:253" s="4" customFormat="1" ht="39.950000000000003" customHeight="1">
      <c r="A51" s="20">
        <v>44</v>
      </c>
      <c r="B51" s="27" t="s">
        <v>150</v>
      </c>
      <c r="C51" s="27" t="s">
        <v>19</v>
      </c>
      <c r="D51" s="27" t="s">
        <v>151</v>
      </c>
      <c r="E51" s="27" t="s">
        <v>21</v>
      </c>
      <c r="F51" s="21">
        <v>44927</v>
      </c>
      <c r="G51" s="21">
        <v>45261</v>
      </c>
      <c r="H51" s="20">
        <v>11000</v>
      </c>
      <c r="I51" s="20">
        <v>8206</v>
      </c>
      <c r="J51" s="20"/>
      <c r="K51" s="20">
        <v>8206</v>
      </c>
      <c r="L51" s="27" t="s">
        <v>47</v>
      </c>
      <c r="M51" s="20"/>
      <c r="N51" s="20"/>
    </row>
    <row r="52" spans="1:253" s="4" customFormat="1" ht="39.950000000000003" customHeight="1">
      <c r="A52" s="20">
        <v>45</v>
      </c>
      <c r="B52" s="27" t="s">
        <v>152</v>
      </c>
      <c r="C52" s="27" t="s">
        <v>19</v>
      </c>
      <c r="D52" s="38" t="s">
        <v>153</v>
      </c>
      <c r="E52" s="31" t="s">
        <v>21</v>
      </c>
      <c r="F52" s="21">
        <v>44652</v>
      </c>
      <c r="G52" s="21">
        <v>44805</v>
      </c>
      <c r="H52" s="20">
        <v>10800</v>
      </c>
      <c r="I52" s="20">
        <v>6000</v>
      </c>
      <c r="J52" s="20"/>
      <c r="K52" s="20">
        <v>6000</v>
      </c>
      <c r="L52" s="27" t="s">
        <v>154</v>
      </c>
      <c r="M52" s="20"/>
      <c r="N52" s="20"/>
    </row>
    <row r="53" spans="1:253" s="3" customFormat="1" ht="39.950000000000003" customHeight="1">
      <c r="A53" s="20">
        <v>46</v>
      </c>
      <c r="B53" s="27" t="s">
        <v>155</v>
      </c>
      <c r="C53" s="27" t="s">
        <v>19</v>
      </c>
      <c r="D53" s="27" t="s">
        <v>156</v>
      </c>
      <c r="E53" s="27" t="s">
        <v>21</v>
      </c>
      <c r="F53" s="21">
        <v>44896</v>
      </c>
      <c r="G53" s="21">
        <v>45108</v>
      </c>
      <c r="H53" s="20">
        <v>10800</v>
      </c>
      <c r="I53" s="20">
        <v>8000</v>
      </c>
      <c r="J53" s="20"/>
      <c r="K53" s="20">
        <v>8000</v>
      </c>
      <c r="L53" s="27" t="s">
        <v>87</v>
      </c>
      <c r="M53" s="44"/>
      <c r="N53" s="20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4" customFormat="1" ht="39.950000000000003" customHeight="1">
      <c r="A54" s="20">
        <v>47</v>
      </c>
      <c r="B54" s="27" t="s">
        <v>157</v>
      </c>
      <c r="C54" s="27" t="s">
        <v>19</v>
      </c>
      <c r="D54" s="27" t="s">
        <v>158</v>
      </c>
      <c r="E54" s="27" t="s">
        <v>21</v>
      </c>
      <c r="F54" s="21">
        <v>45047</v>
      </c>
      <c r="G54" s="21">
        <v>45352</v>
      </c>
      <c r="H54" s="20">
        <v>10800</v>
      </c>
      <c r="I54" s="20">
        <v>8300</v>
      </c>
      <c r="J54" s="43"/>
      <c r="K54" s="20">
        <v>6000</v>
      </c>
      <c r="L54" s="27" t="s">
        <v>27</v>
      </c>
      <c r="M54" s="43"/>
      <c r="N54" s="20"/>
    </row>
    <row r="55" spans="1:253" s="4" customFormat="1" ht="39.950000000000003" customHeight="1">
      <c r="A55" s="20">
        <v>48</v>
      </c>
      <c r="B55" s="27" t="s">
        <v>159</v>
      </c>
      <c r="C55" s="34" t="s">
        <v>25</v>
      </c>
      <c r="D55" s="27" t="s">
        <v>160</v>
      </c>
      <c r="E55" s="27" t="s">
        <v>21</v>
      </c>
      <c r="F55" s="21">
        <v>44774</v>
      </c>
      <c r="G55" s="21">
        <v>45261</v>
      </c>
      <c r="H55" s="20">
        <v>10700</v>
      </c>
      <c r="I55" s="20">
        <v>9202</v>
      </c>
      <c r="J55" s="20">
        <v>6000</v>
      </c>
      <c r="K55" s="20">
        <v>3202</v>
      </c>
      <c r="L55" s="27" t="s">
        <v>27</v>
      </c>
      <c r="M55" s="48" t="s">
        <v>161</v>
      </c>
      <c r="N55" s="20"/>
    </row>
    <row r="56" spans="1:253" s="4" customFormat="1" ht="39.950000000000003" customHeight="1">
      <c r="A56" s="20">
        <v>49</v>
      </c>
      <c r="B56" s="27" t="s">
        <v>162</v>
      </c>
      <c r="C56" s="27" t="s">
        <v>19</v>
      </c>
      <c r="D56" s="27" t="s">
        <v>163</v>
      </c>
      <c r="E56" s="27" t="s">
        <v>21</v>
      </c>
      <c r="F56" s="21">
        <v>44927</v>
      </c>
      <c r="G56" s="21">
        <v>45261</v>
      </c>
      <c r="H56" s="20">
        <v>10000</v>
      </c>
      <c r="I56" s="20">
        <v>7000</v>
      </c>
      <c r="J56" s="20"/>
      <c r="K56" s="20">
        <v>7000</v>
      </c>
      <c r="L56" s="27" t="s">
        <v>37</v>
      </c>
      <c r="M56" s="20"/>
      <c r="N56" s="20"/>
    </row>
    <row r="57" spans="1:253" s="4" customFormat="1" ht="39.950000000000003" customHeight="1">
      <c r="A57" s="20">
        <v>50</v>
      </c>
      <c r="B57" s="27" t="s">
        <v>164</v>
      </c>
      <c r="C57" s="27" t="s">
        <v>19</v>
      </c>
      <c r="D57" s="27" t="s">
        <v>165</v>
      </c>
      <c r="E57" s="27" t="s">
        <v>21</v>
      </c>
      <c r="F57" s="21">
        <v>44836</v>
      </c>
      <c r="G57" s="21">
        <v>45049</v>
      </c>
      <c r="H57" s="20">
        <v>10000</v>
      </c>
      <c r="I57" s="20">
        <v>8000</v>
      </c>
      <c r="J57" s="20"/>
      <c r="K57" s="20">
        <v>8000</v>
      </c>
      <c r="L57" s="27" t="s">
        <v>22</v>
      </c>
      <c r="M57" s="20"/>
      <c r="N57" s="20"/>
    </row>
    <row r="58" spans="1:253" s="4" customFormat="1" ht="39.950000000000003" customHeight="1">
      <c r="A58" s="20">
        <v>51</v>
      </c>
      <c r="B58" s="38" t="s">
        <v>166</v>
      </c>
      <c r="C58" s="27" t="s">
        <v>19</v>
      </c>
      <c r="D58" s="38" t="s">
        <v>167</v>
      </c>
      <c r="E58" s="27" t="s">
        <v>21</v>
      </c>
      <c r="F58" s="21">
        <v>44959</v>
      </c>
      <c r="G58" s="21">
        <v>45202</v>
      </c>
      <c r="H58" s="20">
        <v>10000</v>
      </c>
      <c r="I58" s="20">
        <v>8500</v>
      </c>
      <c r="J58" s="20"/>
      <c r="K58" s="20">
        <v>8500</v>
      </c>
      <c r="L58" s="27" t="s">
        <v>22</v>
      </c>
      <c r="M58" s="20"/>
      <c r="N58" s="20"/>
    </row>
    <row r="59" spans="1:253" s="3" customFormat="1" ht="39.950000000000003" customHeight="1">
      <c r="A59" s="20">
        <v>52</v>
      </c>
      <c r="B59" s="27" t="s">
        <v>168</v>
      </c>
      <c r="C59" s="27" t="s">
        <v>19</v>
      </c>
      <c r="D59" s="27" t="s">
        <v>169</v>
      </c>
      <c r="E59" s="27" t="s">
        <v>21</v>
      </c>
      <c r="F59" s="21">
        <v>44927</v>
      </c>
      <c r="G59" s="21">
        <v>45261</v>
      </c>
      <c r="H59" s="20">
        <v>10000</v>
      </c>
      <c r="I59" s="20">
        <v>9000</v>
      </c>
      <c r="J59" s="20"/>
      <c r="K59" s="20">
        <v>9000</v>
      </c>
      <c r="L59" s="27" t="s">
        <v>47</v>
      </c>
      <c r="M59" s="20"/>
      <c r="N59" s="20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4" customFormat="1" ht="39.950000000000003" customHeight="1">
      <c r="A60" s="20">
        <v>53</v>
      </c>
      <c r="B60" s="29" t="s">
        <v>170</v>
      </c>
      <c r="C60" s="28" t="s">
        <v>19</v>
      </c>
      <c r="D60" s="29" t="s">
        <v>171</v>
      </c>
      <c r="E60" s="28" t="s">
        <v>21</v>
      </c>
      <c r="F60" s="21">
        <v>44986</v>
      </c>
      <c r="G60" s="21">
        <v>45261</v>
      </c>
      <c r="H60" s="39">
        <v>10000</v>
      </c>
      <c r="I60" s="30">
        <v>6031</v>
      </c>
      <c r="J60" s="30"/>
      <c r="K60" s="30">
        <v>6031</v>
      </c>
      <c r="L60" s="27" t="s">
        <v>34</v>
      </c>
      <c r="M60" s="20"/>
      <c r="N60" s="20"/>
    </row>
    <row r="61" spans="1:253" s="4" customFormat="1" ht="39.950000000000003" customHeight="1">
      <c r="A61" s="20">
        <v>54</v>
      </c>
      <c r="B61" s="29" t="s">
        <v>172</v>
      </c>
      <c r="C61" s="28" t="s">
        <v>19</v>
      </c>
      <c r="D61" s="28" t="s">
        <v>173</v>
      </c>
      <c r="E61" s="28" t="s">
        <v>34</v>
      </c>
      <c r="F61" s="21">
        <v>45170</v>
      </c>
      <c r="G61" s="21">
        <v>45261</v>
      </c>
      <c r="H61" s="39">
        <v>10000</v>
      </c>
      <c r="I61" s="30">
        <v>8000</v>
      </c>
      <c r="J61" s="30"/>
      <c r="K61" s="30">
        <v>8000</v>
      </c>
      <c r="L61" s="27" t="s">
        <v>34</v>
      </c>
      <c r="M61" s="20"/>
      <c r="N61" s="20"/>
    </row>
    <row r="62" spans="1:253" s="4" customFormat="1" ht="39.950000000000003" customHeight="1">
      <c r="A62" s="20">
        <v>55</v>
      </c>
      <c r="B62" s="29" t="s">
        <v>174</v>
      </c>
      <c r="C62" s="28" t="s">
        <v>19</v>
      </c>
      <c r="D62" s="28" t="s">
        <v>175</v>
      </c>
      <c r="E62" s="28" t="s">
        <v>34</v>
      </c>
      <c r="F62" s="21">
        <v>45170</v>
      </c>
      <c r="G62" s="21">
        <v>45261</v>
      </c>
      <c r="H62" s="39">
        <v>10000</v>
      </c>
      <c r="I62" s="30">
        <v>8000</v>
      </c>
      <c r="J62" s="30"/>
      <c r="K62" s="30">
        <v>8000</v>
      </c>
      <c r="L62" s="27" t="s">
        <v>34</v>
      </c>
      <c r="M62" s="20"/>
      <c r="N62" s="20"/>
    </row>
    <row r="63" spans="1:253" s="4" customFormat="1" ht="39.950000000000003" customHeight="1">
      <c r="A63" s="20">
        <v>56</v>
      </c>
      <c r="B63" s="31" t="s">
        <v>176</v>
      </c>
      <c r="C63" s="31" t="s">
        <v>19</v>
      </c>
      <c r="D63" s="28" t="s">
        <v>177</v>
      </c>
      <c r="E63" s="31" t="s">
        <v>21</v>
      </c>
      <c r="F63" s="21">
        <v>44927</v>
      </c>
      <c r="G63" s="21">
        <v>45261</v>
      </c>
      <c r="H63" s="35">
        <v>10000</v>
      </c>
      <c r="I63" s="20">
        <v>8000</v>
      </c>
      <c r="J63" s="20"/>
      <c r="K63" s="20">
        <v>8000</v>
      </c>
      <c r="L63" s="27" t="s">
        <v>100</v>
      </c>
      <c r="M63" s="20"/>
      <c r="N63" s="20"/>
    </row>
    <row r="64" spans="1:253" s="3" customFormat="1" ht="39.950000000000003" customHeight="1">
      <c r="A64" s="20">
        <v>57</v>
      </c>
      <c r="B64" s="31" t="s">
        <v>178</v>
      </c>
      <c r="C64" s="31" t="s">
        <v>19</v>
      </c>
      <c r="D64" s="31" t="s">
        <v>179</v>
      </c>
      <c r="E64" s="31" t="s">
        <v>21</v>
      </c>
      <c r="F64" s="21">
        <v>44927</v>
      </c>
      <c r="G64" s="21">
        <v>45261</v>
      </c>
      <c r="H64" s="35">
        <v>10000</v>
      </c>
      <c r="I64" s="20">
        <v>8000</v>
      </c>
      <c r="J64" s="20"/>
      <c r="K64" s="20">
        <v>8000</v>
      </c>
      <c r="L64" s="27" t="s">
        <v>100</v>
      </c>
      <c r="M64" s="20"/>
      <c r="N64" s="20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3" customFormat="1" ht="39.950000000000003" customHeight="1">
      <c r="A65" s="20">
        <v>58</v>
      </c>
      <c r="B65" s="27" t="s">
        <v>180</v>
      </c>
      <c r="C65" s="27" t="s">
        <v>19</v>
      </c>
      <c r="D65" s="27" t="s">
        <v>181</v>
      </c>
      <c r="E65" s="31" t="s">
        <v>21</v>
      </c>
      <c r="F65" s="21">
        <v>44713</v>
      </c>
      <c r="G65" s="21">
        <v>45261</v>
      </c>
      <c r="H65" s="20">
        <v>10000</v>
      </c>
      <c r="I65" s="20">
        <v>6981</v>
      </c>
      <c r="J65" s="20"/>
      <c r="K65" s="20">
        <v>6981</v>
      </c>
      <c r="L65" s="27" t="s">
        <v>182</v>
      </c>
      <c r="M65" s="20"/>
      <c r="N65" s="20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5" customFormat="1" ht="42" customHeight="1">
      <c r="A66" s="20">
        <v>59</v>
      </c>
      <c r="B66" s="27" t="s">
        <v>183</v>
      </c>
      <c r="C66" s="27" t="s">
        <v>19</v>
      </c>
      <c r="D66" s="27" t="s">
        <v>184</v>
      </c>
      <c r="E66" s="27" t="s">
        <v>554</v>
      </c>
      <c r="F66" s="21">
        <v>44835</v>
      </c>
      <c r="G66" s="21">
        <v>45261</v>
      </c>
      <c r="H66" s="20">
        <v>10000</v>
      </c>
      <c r="I66" s="20">
        <v>8300</v>
      </c>
      <c r="J66" s="20"/>
      <c r="K66" s="20">
        <v>8300</v>
      </c>
      <c r="L66" s="27" t="s">
        <v>41</v>
      </c>
      <c r="M66" s="20"/>
      <c r="N66" s="20"/>
    </row>
    <row r="67" spans="1:253" s="5" customFormat="1" ht="42" customHeight="1">
      <c r="A67" s="20">
        <v>60</v>
      </c>
      <c r="B67" s="27" t="s">
        <v>185</v>
      </c>
      <c r="C67" s="27" t="s">
        <v>19</v>
      </c>
      <c r="D67" s="27" t="s">
        <v>186</v>
      </c>
      <c r="E67" s="27" t="s">
        <v>187</v>
      </c>
      <c r="F67" s="21">
        <v>44986</v>
      </c>
      <c r="G67" s="21">
        <v>45627</v>
      </c>
      <c r="H67" s="20">
        <v>10000</v>
      </c>
      <c r="I67" s="20">
        <v>8000</v>
      </c>
      <c r="J67" s="20"/>
      <c r="K67" s="20">
        <v>4000</v>
      </c>
      <c r="L67" s="27" t="s">
        <v>41</v>
      </c>
      <c r="M67" s="20"/>
      <c r="N67" s="20"/>
    </row>
    <row r="68" spans="1:253" s="3" customFormat="1" ht="42" customHeight="1">
      <c r="A68" s="20">
        <v>61</v>
      </c>
      <c r="B68" s="27" t="s">
        <v>188</v>
      </c>
      <c r="C68" s="27" t="s">
        <v>19</v>
      </c>
      <c r="D68" s="27" t="s">
        <v>189</v>
      </c>
      <c r="E68" s="27" t="s">
        <v>100</v>
      </c>
      <c r="F68" s="21">
        <v>44927</v>
      </c>
      <c r="G68" s="21">
        <v>45261</v>
      </c>
      <c r="H68" s="20">
        <v>9500</v>
      </c>
      <c r="I68" s="20">
        <v>8500</v>
      </c>
      <c r="J68" s="20"/>
      <c r="K68" s="20">
        <v>8500</v>
      </c>
      <c r="L68" s="27" t="s">
        <v>100</v>
      </c>
      <c r="M68" s="44"/>
      <c r="N68" s="2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3" customFormat="1" ht="42" customHeight="1">
      <c r="A69" s="20">
        <v>62</v>
      </c>
      <c r="B69" s="27" t="s">
        <v>190</v>
      </c>
      <c r="C69" s="27" t="s">
        <v>19</v>
      </c>
      <c r="D69" s="27" t="s">
        <v>189</v>
      </c>
      <c r="E69" s="27" t="s">
        <v>100</v>
      </c>
      <c r="F69" s="21">
        <v>44927</v>
      </c>
      <c r="G69" s="21">
        <v>45261</v>
      </c>
      <c r="H69" s="20">
        <v>9500</v>
      </c>
      <c r="I69" s="20">
        <v>8500</v>
      </c>
      <c r="J69" s="20"/>
      <c r="K69" s="20">
        <v>8500</v>
      </c>
      <c r="L69" s="27" t="s">
        <v>100</v>
      </c>
      <c r="M69" s="44"/>
      <c r="N69" s="20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s="3" customFormat="1" ht="42" customHeight="1">
      <c r="A70" s="20">
        <v>63</v>
      </c>
      <c r="B70" s="27" t="s">
        <v>191</v>
      </c>
      <c r="C70" s="27" t="s">
        <v>19</v>
      </c>
      <c r="D70" s="27" t="s">
        <v>192</v>
      </c>
      <c r="E70" s="27" t="s">
        <v>119</v>
      </c>
      <c r="F70" s="21">
        <v>44958</v>
      </c>
      <c r="G70" s="21">
        <v>45261</v>
      </c>
      <c r="H70" s="20">
        <v>9230</v>
      </c>
      <c r="I70" s="20">
        <v>8000</v>
      </c>
      <c r="J70" s="20"/>
      <c r="K70" s="20">
        <v>8000</v>
      </c>
      <c r="L70" s="27" t="s">
        <v>119</v>
      </c>
      <c r="M70" s="20"/>
      <c r="N70" s="2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s="3" customFormat="1" ht="42" customHeight="1">
      <c r="A71" s="20">
        <v>64</v>
      </c>
      <c r="B71" s="27" t="s">
        <v>193</v>
      </c>
      <c r="C71" s="34" t="s">
        <v>25</v>
      </c>
      <c r="D71" s="27" t="s">
        <v>194</v>
      </c>
      <c r="E71" s="27" t="s">
        <v>47</v>
      </c>
      <c r="F71" s="21">
        <v>44774</v>
      </c>
      <c r="G71" s="21">
        <v>45261</v>
      </c>
      <c r="H71" s="20">
        <v>9000</v>
      </c>
      <c r="I71" s="20">
        <v>7500</v>
      </c>
      <c r="J71" s="20">
        <v>4500</v>
      </c>
      <c r="K71" s="20">
        <v>3000</v>
      </c>
      <c r="L71" s="27" t="s">
        <v>47</v>
      </c>
      <c r="M71" s="20">
        <v>589205833</v>
      </c>
      <c r="N71" s="2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s="3" customFormat="1" ht="42" customHeight="1">
      <c r="A72" s="20">
        <v>65</v>
      </c>
      <c r="B72" s="27" t="s">
        <v>195</v>
      </c>
      <c r="C72" s="34" t="s">
        <v>25</v>
      </c>
      <c r="D72" s="27" t="s">
        <v>196</v>
      </c>
      <c r="E72" s="27" t="s">
        <v>21</v>
      </c>
      <c r="F72" s="21">
        <v>44896</v>
      </c>
      <c r="G72" s="21">
        <v>45200</v>
      </c>
      <c r="H72" s="20">
        <v>9000</v>
      </c>
      <c r="I72" s="20">
        <v>8100</v>
      </c>
      <c r="J72" s="20">
        <v>3000</v>
      </c>
      <c r="K72" s="20">
        <v>5100</v>
      </c>
      <c r="L72" s="27" t="s">
        <v>136</v>
      </c>
      <c r="M72" s="61" t="s">
        <v>197</v>
      </c>
      <c r="N72" s="2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s="4" customFormat="1" ht="42" customHeight="1">
      <c r="A73" s="20">
        <v>66</v>
      </c>
      <c r="B73" s="27" t="s">
        <v>198</v>
      </c>
      <c r="C73" s="27" t="s">
        <v>25</v>
      </c>
      <c r="D73" s="27" t="s">
        <v>199</v>
      </c>
      <c r="E73" s="27" t="s">
        <v>140</v>
      </c>
      <c r="F73" s="21">
        <v>44835</v>
      </c>
      <c r="G73" s="21">
        <v>45200</v>
      </c>
      <c r="H73" s="37">
        <v>9000</v>
      </c>
      <c r="I73" s="37">
        <v>8000</v>
      </c>
      <c r="J73" s="37">
        <v>4000</v>
      </c>
      <c r="K73" s="37">
        <v>4000</v>
      </c>
      <c r="L73" s="27" t="s">
        <v>140</v>
      </c>
      <c r="M73" s="48" t="s">
        <v>200</v>
      </c>
      <c r="N73" s="20"/>
    </row>
    <row r="74" spans="1:253" s="1" customFormat="1" ht="42" customHeight="1">
      <c r="A74" s="20">
        <v>67</v>
      </c>
      <c r="B74" s="27" t="s">
        <v>201</v>
      </c>
      <c r="C74" s="27" t="s">
        <v>25</v>
      </c>
      <c r="D74" s="27" t="s">
        <v>202</v>
      </c>
      <c r="E74" s="27" t="s">
        <v>140</v>
      </c>
      <c r="F74" s="21">
        <v>44835</v>
      </c>
      <c r="G74" s="21">
        <v>45200</v>
      </c>
      <c r="H74" s="37">
        <v>9000</v>
      </c>
      <c r="I74" s="37">
        <v>8000</v>
      </c>
      <c r="J74" s="37">
        <v>2000</v>
      </c>
      <c r="K74" s="37">
        <v>6000</v>
      </c>
      <c r="L74" s="27" t="s">
        <v>140</v>
      </c>
      <c r="M74" s="44" t="s">
        <v>203</v>
      </c>
      <c r="N74" s="20"/>
    </row>
    <row r="75" spans="1:253" s="1" customFormat="1" ht="42" customHeight="1">
      <c r="A75" s="20">
        <v>68</v>
      </c>
      <c r="B75" s="27" t="s">
        <v>204</v>
      </c>
      <c r="C75" s="27" t="s">
        <v>19</v>
      </c>
      <c r="D75" s="27" t="s">
        <v>205</v>
      </c>
      <c r="E75" s="27" t="s">
        <v>555</v>
      </c>
      <c r="F75" s="21">
        <v>44866</v>
      </c>
      <c r="G75" s="21">
        <v>45261</v>
      </c>
      <c r="H75" s="20">
        <v>9000</v>
      </c>
      <c r="I75" s="20">
        <v>8050</v>
      </c>
      <c r="J75" s="20"/>
      <c r="K75" s="20">
        <v>8050</v>
      </c>
      <c r="L75" s="27" t="s">
        <v>41</v>
      </c>
      <c r="M75" s="44"/>
      <c r="N75" s="20"/>
    </row>
    <row r="76" spans="1:253" s="1" customFormat="1" ht="42" customHeight="1">
      <c r="A76" s="20">
        <v>69</v>
      </c>
      <c r="B76" s="27" t="s">
        <v>206</v>
      </c>
      <c r="C76" s="27" t="s">
        <v>19</v>
      </c>
      <c r="D76" s="27" t="s">
        <v>207</v>
      </c>
      <c r="E76" s="27" t="s">
        <v>64</v>
      </c>
      <c r="F76" s="21">
        <v>44927</v>
      </c>
      <c r="G76" s="21">
        <v>45261</v>
      </c>
      <c r="H76" s="20">
        <v>8800</v>
      </c>
      <c r="I76" s="20">
        <v>7300</v>
      </c>
      <c r="J76" s="20"/>
      <c r="K76" s="20">
        <v>7300</v>
      </c>
      <c r="L76" s="27" t="s">
        <v>64</v>
      </c>
      <c r="M76" s="20"/>
      <c r="N76" s="20"/>
    </row>
    <row r="77" spans="1:253" s="1" customFormat="1" ht="42" customHeight="1">
      <c r="A77" s="20">
        <v>70</v>
      </c>
      <c r="B77" s="27" t="s">
        <v>208</v>
      </c>
      <c r="C77" s="27" t="s">
        <v>25</v>
      </c>
      <c r="D77" s="27" t="s">
        <v>209</v>
      </c>
      <c r="E77" s="27" t="s">
        <v>21</v>
      </c>
      <c r="F77" s="21">
        <v>44896</v>
      </c>
      <c r="G77" s="21">
        <v>45200</v>
      </c>
      <c r="H77" s="20">
        <v>8800</v>
      </c>
      <c r="I77" s="20">
        <v>7800</v>
      </c>
      <c r="J77" s="20">
        <v>2000</v>
      </c>
      <c r="K77" s="20">
        <v>5800</v>
      </c>
      <c r="L77" s="27" t="s">
        <v>136</v>
      </c>
      <c r="M77" s="48" t="s">
        <v>210</v>
      </c>
      <c r="N77" s="20"/>
    </row>
    <row r="78" spans="1:253" s="1" customFormat="1" ht="42" customHeight="1">
      <c r="A78" s="20">
        <v>71</v>
      </c>
      <c r="B78" s="27" t="s">
        <v>211</v>
      </c>
      <c r="C78" s="27" t="s">
        <v>19</v>
      </c>
      <c r="D78" s="27" t="s">
        <v>212</v>
      </c>
      <c r="E78" s="27" t="s">
        <v>136</v>
      </c>
      <c r="F78" s="21">
        <v>44896</v>
      </c>
      <c r="G78" s="21">
        <v>45261</v>
      </c>
      <c r="H78" s="20">
        <v>8800</v>
      </c>
      <c r="I78" s="20">
        <v>8000</v>
      </c>
      <c r="J78" s="20"/>
      <c r="K78" s="20">
        <v>8000</v>
      </c>
      <c r="L78" s="27" t="s">
        <v>136</v>
      </c>
      <c r="M78" s="20"/>
      <c r="N78" s="20"/>
    </row>
    <row r="79" spans="1:253" s="3" customFormat="1" ht="42" customHeight="1">
      <c r="A79" s="20">
        <v>72</v>
      </c>
      <c r="B79" s="27" t="s">
        <v>213</v>
      </c>
      <c r="C79" s="34" t="s">
        <v>25</v>
      </c>
      <c r="D79" s="20" t="s">
        <v>214</v>
      </c>
      <c r="E79" s="27" t="s">
        <v>136</v>
      </c>
      <c r="F79" s="21">
        <v>44896</v>
      </c>
      <c r="G79" s="21">
        <v>45231</v>
      </c>
      <c r="H79" s="20">
        <v>8500</v>
      </c>
      <c r="I79" s="20">
        <v>8000</v>
      </c>
      <c r="J79" s="20">
        <v>1000</v>
      </c>
      <c r="K79" s="20">
        <v>6000</v>
      </c>
      <c r="L79" s="27" t="s">
        <v>136</v>
      </c>
      <c r="M79" s="48" t="s">
        <v>215</v>
      </c>
      <c r="N79" s="2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4" customFormat="1" ht="42" customHeight="1">
      <c r="A80" s="20">
        <v>73</v>
      </c>
      <c r="B80" s="27" t="s">
        <v>216</v>
      </c>
      <c r="C80" s="27" t="s">
        <v>25</v>
      </c>
      <c r="D80" s="27" t="s">
        <v>217</v>
      </c>
      <c r="E80" s="27" t="s">
        <v>136</v>
      </c>
      <c r="F80" s="21">
        <v>44896</v>
      </c>
      <c r="G80" s="21">
        <v>45231</v>
      </c>
      <c r="H80" s="20">
        <v>8500</v>
      </c>
      <c r="I80" s="20">
        <v>8000</v>
      </c>
      <c r="J80" s="20">
        <v>2500</v>
      </c>
      <c r="K80" s="20">
        <v>5500</v>
      </c>
      <c r="L80" s="27" t="s">
        <v>136</v>
      </c>
      <c r="M80" s="48" t="s">
        <v>218</v>
      </c>
      <c r="N80" s="20"/>
    </row>
    <row r="81" spans="1:253" s="4" customFormat="1" ht="42" customHeight="1">
      <c r="A81" s="20">
        <v>74</v>
      </c>
      <c r="B81" s="27" t="s">
        <v>219</v>
      </c>
      <c r="C81" s="27" t="s">
        <v>19</v>
      </c>
      <c r="D81" s="27" t="s">
        <v>220</v>
      </c>
      <c r="E81" s="27" t="s">
        <v>21</v>
      </c>
      <c r="F81" s="21">
        <v>44958</v>
      </c>
      <c r="G81" s="21">
        <v>45261</v>
      </c>
      <c r="H81" s="20">
        <v>8000</v>
      </c>
      <c r="I81" s="20">
        <v>6500</v>
      </c>
      <c r="J81" s="20"/>
      <c r="K81" s="20">
        <v>6500</v>
      </c>
      <c r="L81" s="27" t="s">
        <v>119</v>
      </c>
      <c r="M81" s="20"/>
      <c r="N81" s="20"/>
    </row>
    <row r="82" spans="1:253" s="4" customFormat="1" ht="42" customHeight="1">
      <c r="A82" s="20">
        <v>75</v>
      </c>
      <c r="B82" s="27" t="s">
        <v>221</v>
      </c>
      <c r="C82" s="27" t="s">
        <v>19</v>
      </c>
      <c r="D82" s="27" t="s">
        <v>222</v>
      </c>
      <c r="E82" s="27" t="s">
        <v>64</v>
      </c>
      <c r="F82" s="21">
        <v>44958</v>
      </c>
      <c r="G82" s="21">
        <v>45627</v>
      </c>
      <c r="H82" s="20">
        <v>8000</v>
      </c>
      <c r="I82" s="20">
        <v>6400</v>
      </c>
      <c r="J82" s="20"/>
      <c r="K82" s="20">
        <v>5000</v>
      </c>
      <c r="L82" s="27" t="s">
        <v>64</v>
      </c>
      <c r="M82" s="20"/>
      <c r="N82" s="20"/>
    </row>
    <row r="83" spans="1:253" s="4" customFormat="1" ht="42" customHeight="1">
      <c r="A83" s="20">
        <v>76</v>
      </c>
      <c r="B83" s="27" t="s">
        <v>223</v>
      </c>
      <c r="C83" s="27" t="s">
        <v>19</v>
      </c>
      <c r="D83" s="27" t="s">
        <v>224</v>
      </c>
      <c r="E83" s="27" t="s">
        <v>21</v>
      </c>
      <c r="F83" s="21">
        <v>44868</v>
      </c>
      <c r="G83" s="21">
        <v>45263</v>
      </c>
      <c r="H83" s="20">
        <v>8000</v>
      </c>
      <c r="I83" s="20">
        <v>8000</v>
      </c>
      <c r="J83" s="20"/>
      <c r="K83" s="20">
        <v>4900</v>
      </c>
      <c r="L83" s="27" t="s">
        <v>37</v>
      </c>
      <c r="M83" s="20"/>
      <c r="N83" s="20"/>
    </row>
    <row r="84" spans="1:253" s="4" customFormat="1" ht="42" customHeight="1">
      <c r="A84" s="20">
        <v>77</v>
      </c>
      <c r="B84" s="28" t="s">
        <v>225</v>
      </c>
      <c r="C84" s="29" t="s">
        <v>19</v>
      </c>
      <c r="D84" s="28" t="s">
        <v>226</v>
      </c>
      <c r="E84" s="28" t="s">
        <v>34</v>
      </c>
      <c r="F84" s="51">
        <v>44621</v>
      </c>
      <c r="G84" s="51">
        <v>45078</v>
      </c>
      <c r="H84" s="30">
        <v>8000</v>
      </c>
      <c r="I84" s="30">
        <v>5019.3999999999996</v>
      </c>
      <c r="J84" s="30"/>
      <c r="K84" s="30">
        <v>5019.3999999999996</v>
      </c>
      <c r="L84" s="27" t="s">
        <v>34</v>
      </c>
      <c r="M84" s="20"/>
      <c r="N84" s="20"/>
    </row>
    <row r="85" spans="1:253" s="3" customFormat="1" ht="63" customHeight="1">
      <c r="A85" s="20">
        <v>78</v>
      </c>
      <c r="B85" s="27" t="s">
        <v>227</v>
      </c>
      <c r="C85" s="27" t="s">
        <v>19</v>
      </c>
      <c r="D85" s="27" t="s">
        <v>228</v>
      </c>
      <c r="E85" s="27" t="s">
        <v>229</v>
      </c>
      <c r="F85" s="21">
        <v>44927</v>
      </c>
      <c r="G85" s="21">
        <v>45261</v>
      </c>
      <c r="H85" s="20">
        <v>8000</v>
      </c>
      <c r="I85" s="20">
        <v>6000</v>
      </c>
      <c r="J85" s="20"/>
      <c r="K85" s="20">
        <v>6000</v>
      </c>
      <c r="L85" s="27" t="s">
        <v>41</v>
      </c>
      <c r="M85" s="20"/>
      <c r="N85" s="20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4" customFormat="1" ht="48" customHeight="1">
      <c r="A86" s="20">
        <v>79</v>
      </c>
      <c r="B86" s="27" t="s">
        <v>230</v>
      </c>
      <c r="C86" s="27" t="s">
        <v>19</v>
      </c>
      <c r="D86" s="27" t="s">
        <v>231</v>
      </c>
      <c r="E86" s="27" t="s">
        <v>22</v>
      </c>
      <c r="F86" s="21">
        <v>44806</v>
      </c>
      <c r="G86" s="21">
        <v>45018</v>
      </c>
      <c r="H86" s="20">
        <v>7600</v>
      </c>
      <c r="I86" s="20">
        <v>6500</v>
      </c>
      <c r="J86" s="20"/>
      <c r="K86" s="20">
        <v>6500</v>
      </c>
      <c r="L86" s="27" t="s">
        <v>22</v>
      </c>
      <c r="M86" s="20"/>
      <c r="N86" s="20"/>
    </row>
    <row r="87" spans="1:253" s="4" customFormat="1" ht="42" customHeight="1">
      <c r="A87" s="20">
        <v>80</v>
      </c>
      <c r="B87" s="27" t="s">
        <v>232</v>
      </c>
      <c r="C87" s="34" t="s">
        <v>19</v>
      </c>
      <c r="D87" s="27" t="s">
        <v>233</v>
      </c>
      <c r="E87" s="27" t="s">
        <v>74</v>
      </c>
      <c r="F87" s="21">
        <v>44987</v>
      </c>
      <c r="G87" s="21">
        <v>45262</v>
      </c>
      <c r="H87" s="20">
        <v>7000</v>
      </c>
      <c r="I87" s="20">
        <v>4219</v>
      </c>
      <c r="J87" s="20"/>
      <c r="K87" s="20">
        <v>4219</v>
      </c>
      <c r="L87" s="27" t="s">
        <v>74</v>
      </c>
      <c r="M87" s="20"/>
      <c r="N87" s="20"/>
    </row>
    <row r="88" spans="1:253" s="4" customFormat="1" ht="42" customHeight="1">
      <c r="A88" s="20">
        <v>81</v>
      </c>
      <c r="B88" s="27" t="s">
        <v>234</v>
      </c>
      <c r="C88" s="34" t="s">
        <v>19</v>
      </c>
      <c r="D88" s="27" t="s">
        <v>235</v>
      </c>
      <c r="E88" s="27" t="s">
        <v>21</v>
      </c>
      <c r="F88" s="21">
        <v>44958</v>
      </c>
      <c r="G88" s="21">
        <v>45170</v>
      </c>
      <c r="H88" s="20">
        <v>6800</v>
      </c>
      <c r="I88" s="20">
        <v>6100</v>
      </c>
      <c r="J88" s="20"/>
      <c r="K88" s="20">
        <v>6100</v>
      </c>
      <c r="L88" s="27" t="s">
        <v>149</v>
      </c>
      <c r="M88" s="20"/>
      <c r="N88" s="20"/>
    </row>
    <row r="89" spans="1:253" s="4" customFormat="1" ht="42" customHeight="1">
      <c r="A89" s="20">
        <v>82</v>
      </c>
      <c r="B89" s="27" t="s">
        <v>236</v>
      </c>
      <c r="C89" s="27" t="s">
        <v>19</v>
      </c>
      <c r="D89" s="34" t="s">
        <v>237</v>
      </c>
      <c r="E89" s="27" t="s">
        <v>74</v>
      </c>
      <c r="F89" s="21">
        <v>45141</v>
      </c>
      <c r="G89" s="21">
        <v>45263</v>
      </c>
      <c r="H89" s="20">
        <v>5500</v>
      </c>
      <c r="I89" s="20">
        <v>3883.4</v>
      </c>
      <c r="J89" s="20"/>
      <c r="K89" s="20">
        <v>3883.4</v>
      </c>
      <c r="L89" s="27" t="s">
        <v>74</v>
      </c>
      <c r="M89" s="20"/>
      <c r="N89" s="20"/>
    </row>
    <row r="90" spans="1:253" s="4" customFormat="1" ht="42" customHeight="1">
      <c r="A90" s="20">
        <v>83</v>
      </c>
      <c r="B90" s="27" t="s">
        <v>238</v>
      </c>
      <c r="C90" s="34" t="s">
        <v>19</v>
      </c>
      <c r="D90" s="27" t="s">
        <v>239</v>
      </c>
      <c r="E90" s="27" t="s">
        <v>37</v>
      </c>
      <c r="F90" s="21">
        <v>44866</v>
      </c>
      <c r="G90" s="21">
        <v>45078</v>
      </c>
      <c r="H90" s="20">
        <v>5050</v>
      </c>
      <c r="I90" s="20">
        <v>5000</v>
      </c>
      <c r="J90" s="20"/>
      <c r="K90" s="20">
        <v>2000</v>
      </c>
      <c r="L90" s="27" t="s">
        <v>37</v>
      </c>
      <c r="M90" s="20"/>
      <c r="N90" s="20"/>
    </row>
    <row r="91" spans="1:253" s="4" customFormat="1" ht="57" customHeight="1">
      <c r="A91" s="20">
        <v>84</v>
      </c>
      <c r="B91" s="27" t="s">
        <v>240</v>
      </c>
      <c r="C91" s="34" t="s">
        <v>19</v>
      </c>
      <c r="D91" s="27" t="s">
        <v>241</v>
      </c>
      <c r="E91" s="27" t="s">
        <v>64</v>
      </c>
      <c r="F91" s="21">
        <v>44986</v>
      </c>
      <c r="G91" s="21">
        <v>45261</v>
      </c>
      <c r="H91" s="20">
        <v>5000</v>
      </c>
      <c r="I91" s="20">
        <v>3500</v>
      </c>
      <c r="J91" s="20"/>
      <c r="K91" s="20">
        <v>3500</v>
      </c>
      <c r="L91" s="27" t="s">
        <v>64</v>
      </c>
      <c r="M91" s="20"/>
      <c r="N91" s="20"/>
    </row>
    <row r="92" spans="1:253" s="4" customFormat="1" ht="42" customHeight="1">
      <c r="A92" s="20">
        <v>85</v>
      </c>
      <c r="B92" s="27" t="s">
        <v>242</v>
      </c>
      <c r="C92" s="34" t="s">
        <v>19</v>
      </c>
      <c r="D92" s="27" t="s">
        <v>243</v>
      </c>
      <c r="E92" s="27" t="s">
        <v>21</v>
      </c>
      <c r="F92" s="21">
        <v>44927</v>
      </c>
      <c r="G92" s="21">
        <v>45261</v>
      </c>
      <c r="H92" s="20">
        <v>5000</v>
      </c>
      <c r="I92" s="20">
        <v>3800</v>
      </c>
      <c r="J92" s="20"/>
      <c r="K92" s="20">
        <v>3800</v>
      </c>
      <c r="L92" s="27" t="s">
        <v>97</v>
      </c>
      <c r="M92" s="20"/>
      <c r="N92" s="20"/>
    </row>
    <row r="93" spans="1:253" s="4" customFormat="1" ht="42" customHeight="1">
      <c r="A93" s="20">
        <v>86</v>
      </c>
      <c r="B93" s="27" t="s">
        <v>244</v>
      </c>
      <c r="C93" s="34" t="s">
        <v>19</v>
      </c>
      <c r="D93" s="27" t="s">
        <v>245</v>
      </c>
      <c r="E93" s="27" t="s">
        <v>21</v>
      </c>
      <c r="F93" s="21">
        <v>44927</v>
      </c>
      <c r="G93" s="21">
        <v>45200</v>
      </c>
      <c r="H93" s="37">
        <v>5000</v>
      </c>
      <c r="I93" s="37">
        <v>4000</v>
      </c>
      <c r="J93" s="37"/>
      <c r="K93" s="37">
        <v>4000</v>
      </c>
      <c r="L93" s="27" t="s">
        <v>140</v>
      </c>
      <c r="M93" s="20"/>
      <c r="N93" s="20"/>
    </row>
    <row r="94" spans="1:253" s="4" customFormat="1" ht="42" customHeight="1">
      <c r="A94" s="20">
        <v>87</v>
      </c>
      <c r="B94" s="27" t="s">
        <v>246</v>
      </c>
      <c r="C94" s="27" t="s">
        <v>19</v>
      </c>
      <c r="D94" s="27" t="s">
        <v>247</v>
      </c>
      <c r="E94" s="27" t="s">
        <v>87</v>
      </c>
      <c r="F94" s="21">
        <v>44896</v>
      </c>
      <c r="G94" s="21">
        <v>45047</v>
      </c>
      <c r="H94" s="20">
        <v>5000</v>
      </c>
      <c r="I94" s="20">
        <v>3000</v>
      </c>
      <c r="J94" s="20"/>
      <c r="K94" s="20">
        <v>3000</v>
      </c>
      <c r="L94" s="27" t="s">
        <v>87</v>
      </c>
      <c r="M94" s="20"/>
      <c r="N94" s="20"/>
    </row>
    <row r="95" spans="1:253" s="4" customFormat="1" ht="60" customHeight="1">
      <c r="A95" s="20">
        <v>88</v>
      </c>
      <c r="B95" s="27" t="s">
        <v>248</v>
      </c>
      <c r="C95" s="27" t="s">
        <v>19</v>
      </c>
      <c r="D95" s="27" t="s">
        <v>249</v>
      </c>
      <c r="E95" s="27" t="s">
        <v>556</v>
      </c>
      <c r="F95" s="21">
        <v>44927</v>
      </c>
      <c r="G95" s="21">
        <v>45261</v>
      </c>
      <c r="H95" s="20">
        <v>3000</v>
      </c>
      <c r="I95" s="20">
        <v>2500</v>
      </c>
      <c r="J95" s="20"/>
      <c r="K95" s="20">
        <v>2500</v>
      </c>
      <c r="L95" s="27" t="s">
        <v>41</v>
      </c>
      <c r="M95" s="20"/>
      <c r="N95" s="20"/>
    </row>
    <row r="96" spans="1:253" s="4" customFormat="1" ht="42" customHeight="1">
      <c r="A96" s="20">
        <v>89</v>
      </c>
      <c r="B96" s="27" t="s">
        <v>250</v>
      </c>
      <c r="C96" s="34" t="s">
        <v>19</v>
      </c>
      <c r="D96" s="27" t="s">
        <v>251</v>
      </c>
      <c r="E96" s="27" t="s">
        <v>37</v>
      </c>
      <c r="F96" s="21">
        <v>44990</v>
      </c>
      <c r="G96" s="21">
        <v>45265</v>
      </c>
      <c r="H96" s="20">
        <v>2000</v>
      </c>
      <c r="I96" s="20">
        <v>2000</v>
      </c>
      <c r="J96" s="20"/>
      <c r="K96" s="20">
        <v>2000</v>
      </c>
      <c r="L96" s="27" t="s">
        <v>37</v>
      </c>
      <c r="M96" s="20"/>
      <c r="N96" s="20"/>
    </row>
    <row r="97" spans="1:14" s="4" customFormat="1" ht="42" customHeight="1">
      <c r="A97" s="20">
        <v>90</v>
      </c>
      <c r="B97" s="27" t="s">
        <v>252</v>
      </c>
      <c r="C97" s="27" t="s">
        <v>19</v>
      </c>
      <c r="D97" s="27" t="s">
        <v>253</v>
      </c>
      <c r="E97" s="27" t="s">
        <v>21</v>
      </c>
      <c r="F97" s="21">
        <v>44896</v>
      </c>
      <c r="G97" s="21">
        <v>44986</v>
      </c>
      <c r="H97" s="20">
        <v>2000</v>
      </c>
      <c r="I97" s="20">
        <v>1900</v>
      </c>
      <c r="J97" s="20"/>
      <c r="K97" s="20">
        <v>1900</v>
      </c>
      <c r="L97" s="27" t="s">
        <v>87</v>
      </c>
      <c r="M97" s="20"/>
      <c r="N97" s="20"/>
    </row>
    <row r="98" spans="1:14" s="1" customFormat="1" ht="42" customHeight="1">
      <c r="A98" s="93" t="s">
        <v>254</v>
      </c>
      <c r="B98" s="94"/>
      <c r="C98" s="53"/>
      <c r="D98" s="53"/>
      <c r="E98" s="53"/>
      <c r="F98" s="24"/>
      <c r="G98" s="24"/>
      <c r="H98" s="52">
        <f t="shared" ref="H98:K98" si="1">SUM(H99:H115)</f>
        <v>1163545.5</v>
      </c>
      <c r="I98" s="52">
        <f t="shared" si="1"/>
        <v>1052875</v>
      </c>
      <c r="J98" s="53"/>
      <c r="K98" s="52">
        <f t="shared" si="1"/>
        <v>414555</v>
      </c>
      <c r="L98" s="20"/>
      <c r="M98" s="41"/>
      <c r="N98" s="62"/>
    </row>
    <row r="99" spans="1:14" s="7" customFormat="1" ht="42" customHeight="1">
      <c r="A99" s="20">
        <v>1</v>
      </c>
      <c r="B99" s="27" t="s">
        <v>255</v>
      </c>
      <c r="C99" s="27" t="s">
        <v>19</v>
      </c>
      <c r="D99" s="54" t="s">
        <v>256</v>
      </c>
      <c r="E99" s="27" t="s">
        <v>100</v>
      </c>
      <c r="F99" s="21">
        <v>44896</v>
      </c>
      <c r="G99" s="21">
        <v>45992</v>
      </c>
      <c r="H99" s="20">
        <v>795500</v>
      </c>
      <c r="I99" s="20">
        <v>700000</v>
      </c>
      <c r="J99" s="20"/>
      <c r="K99" s="20">
        <v>220000</v>
      </c>
      <c r="L99" s="27" t="s">
        <v>257</v>
      </c>
      <c r="M99" s="20"/>
      <c r="N99" s="18"/>
    </row>
    <row r="100" spans="1:14" s="4" customFormat="1" ht="42" customHeight="1">
      <c r="A100" s="20">
        <v>2</v>
      </c>
      <c r="B100" s="27" t="s">
        <v>258</v>
      </c>
      <c r="C100" s="27" t="s">
        <v>19</v>
      </c>
      <c r="D100" s="27" t="s">
        <v>259</v>
      </c>
      <c r="E100" s="27" t="s">
        <v>21</v>
      </c>
      <c r="F100" s="21">
        <v>44896</v>
      </c>
      <c r="G100" s="21">
        <v>45261</v>
      </c>
      <c r="H100" s="20">
        <v>60800</v>
      </c>
      <c r="I100" s="20">
        <v>50800</v>
      </c>
      <c r="J100" s="20"/>
      <c r="K100" s="20">
        <v>50800</v>
      </c>
      <c r="L100" s="27" t="s">
        <v>44</v>
      </c>
      <c r="M100" s="20"/>
      <c r="N100" s="20"/>
    </row>
    <row r="101" spans="1:14" s="4" customFormat="1" ht="42" customHeight="1">
      <c r="A101" s="20">
        <v>3</v>
      </c>
      <c r="B101" s="55" t="s">
        <v>260</v>
      </c>
      <c r="C101" s="27" t="s">
        <v>19</v>
      </c>
      <c r="D101" s="55" t="s">
        <v>261</v>
      </c>
      <c r="E101" s="27" t="s">
        <v>64</v>
      </c>
      <c r="F101" s="56" t="s">
        <v>262</v>
      </c>
      <c r="G101" s="56" t="s">
        <v>263</v>
      </c>
      <c r="H101" s="57">
        <v>51118</v>
      </c>
      <c r="I101" s="57">
        <v>51118</v>
      </c>
      <c r="J101" s="20"/>
      <c r="K101" s="57">
        <v>15000</v>
      </c>
      <c r="L101" s="27" t="s">
        <v>257</v>
      </c>
      <c r="M101" s="20"/>
      <c r="N101" s="20"/>
    </row>
    <row r="102" spans="1:14" s="4" customFormat="1" ht="42" customHeight="1">
      <c r="A102" s="20">
        <v>4</v>
      </c>
      <c r="B102" s="55" t="s">
        <v>264</v>
      </c>
      <c r="C102" s="27" t="s">
        <v>19</v>
      </c>
      <c r="D102" s="55" t="s">
        <v>265</v>
      </c>
      <c r="E102" s="27" t="s">
        <v>140</v>
      </c>
      <c r="F102" s="56" t="s">
        <v>262</v>
      </c>
      <c r="G102" s="56" t="s">
        <v>263</v>
      </c>
      <c r="H102" s="57">
        <v>24000</v>
      </c>
      <c r="I102" s="57">
        <v>24000</v>
      </c>
      <c r="J102" s="20"/>
      <c r="K102" s="57">
        <v>10000</v>
      </c>
      <c r="L102" s="27" t="s">
        <v>257</v>
      </c>
      <c r="M102" s="20"/>
      <c r="N102" s="20"/>
    </row>
    <row r="103" spans="1:14" s="4" customFormat="1" ht="42" customHeight="1">
      <c r="A103" s="20">
        <v>5</v>
      </c>
      <c r="B103" s="55" t="s">
        <v>266</v>
      </c>
      <c r="C103" s="27" t="s">
        <v>19</v>
      </c>
      <c r="D103" s="55" t="s">
        <v>267</v>
      </c>
      <c r="E103" s="27" t="s">
        <v>54</v>
      </c>
      <c r="F103" s="56" t="s">
        <v>262</v>
      </c>
      <c r="G103" s="56" t="s">
        <v>263</v>
      </c>
      <c r="H103" s="57">
        <v>22601</v>
      </c>
      <c r="I103" s="57">
        <v>22601</v>
      </c>
      <c r="J103" s="20"/>
      <c r="K103" s="57">
        <v>10000</v>
      </c>
      <c r="L103" s="27" t="s">
        <v>257</v>
      </c>
      <c r="M103" s="20"/>
      <c r="N103" s="20"/>
    </row>
    <row r="104" spans="1:14" s="4" customFormat="1" ht="42" customHeight="1">
      <c r="A104" s="20">
        <v>6</v>
      </c>
      <c r="B104" s="55" t="s">
        <v>268</v>
      </c>
      <c r="C104" s="27" t="s">
        <v>19</v>
      </c>
      <c r="D104" s="55" t="s">
        <v>267</v>
      </c>
      <c r="E104" s="27" t="s">
        <v>54</v>
      </c>
      <c r="F104" s="56" t="s">
        <v>262</v>
      </c>
      <c r="G104" s="56" t="s">
        <v>263</v>
      </c>
      <c r="H104" s="57">
        <v>22601</v>
      </c>
      <c r="I104" s="57">
        <v>22601</v>
      </c>
      <c r="J104" s="20"/>
      <c r="K104" s="57">
        <v>10000</v>
      </c>
      <c r="L104" s="27" t="s">
        <v>257</v>
      </c>
      <c r="M104" s="20"/>
      <c r="N104" s="20"/>
    </row>
    <row r="105" spans="1:14" s="4" customFormat="1" ht="42" customHeight="1">
      <c r="A105" s="20">
        <v>7</v>
      </c>
      <c r="B105" s="55" t="s">
        <v>269</v>
      </c>
      <c r="C105" s="27" t="s">
        <v>19</v>
      </c>
      <c r="D105" s="55" t="s">
        <v>270</v>
      </c>
      <c r="E105" s="27" t="s">
        <v>37</v>
      </c>
      <c r="F105" s="56" t="s">
        <v>262</v>
      </c>
      <c r="G105" s="56" t="s">
        <v>263</v>
      </c>
      <c r="H105" s="57">
        <v>20000</v>
      </c>
      <c r="I105" s="57">
        <v>20000</v>
      </c>
      <c r="J105" s="20"/>
      <c r="K105" s="57">
        <v>10000</v>
      </c>
      <c r="L105" s="27" t="s">
        <v>257</v>
      </c>
      <c r="M105" s="20"/>
      <c r="N105" s="20"/>
    </row>
    <row r="106" spans="1:14" s="4" customFormat="1" ht="63.95" customHeight="1">
      <c r="A106" s="20">
        <v>8</v>
      </c>
      <c r="B106" s="55" t="s">
        <v>271</v>
      </c>
      <c r="C106" s="27" t="s">
        <v>19</v>
      </c>
      <c r="D106" s="55" t="s">
        <v>272</v>
      </c>
      <c r="E106" s="27" t="s">
        <v>103</v>
      </c>
      <c r="F106" s="56" t="s">
        <v>262</v>
      </c>
      <c r="G106" s="56" t="s">
        <v>263</v>
      </c>
      <c r="H106" s="57">
        <v>20000</v>
      </c>
      <c r="I106" s="57">
        <v>20000</v>
      </c>
      <c r="J106" s="20"/>
      <c r="K106" s="57">
        <v>10000</v>
      </c>
      <c r="L106" s="27" t="s">
        <v>257</v>
      </c>
      <c r="M106" s="20"/>
      <c r="N106" s="20"/>
    </row>
    <row r="107" spans="1:14" s="4" customFormat="1" ht="42.75" customHeight="1">
      <c r="A107" s="20">
        <v>9</v>
      </c>
      <c r="B107" s="55" t="s">
        <v>273</v>
      </c>
      <c r="C107" s="27" t="s">
        <v>19</v>
      </c>
      <c r="D107" s="55" t="s">
        <v>270</v>
      </c>
      <c r="E107" s="27" t="s">
        <v>22</v>
      </c>
      <c r="F107" s="56" t="s">
        <v>262</v>
      </c>
      <c r="G107" s="56" t="s">
        <v>263</v>
      </c>
      <c r="H107" s="57">
        <v>20000</v>
      </c>
      <c r="I107" s="57">
        <v>20000</v>
      </c>
      <c r="J107" s="20"/>
      <c r="K107" s="57">
        <v>10000</v>
      </c>
      <c r="L107" s="27" t="s">
        <v>257</v>
      </c>
      <c r="M107" s="20"/>
      <c r="N107" s="20"/>
    </row>
    <row r="108" spans="1:14" s="4" customFormat="1" ht="63.95" customHeight="1">
      <c r="A108" s="20">
        <v>10</v>
      </c>
      <c r="B108" s="55" t="s">
        <v>274</v>
      </c>
      <c r="C108" s="27" t="s">
        <v>19</v>
      </c>
      <c r="D108" s="55" t="s">
        <v>272</v>
      </c>
      <c r="E108" s="27" t="s">
        <v>34</v>
      </c>
      <c r="F108" s="56" t="s">
        <v>262</v>
      </c>
      <c r="G108" s="56" t="s">
        <v>263</v>
      </c>
      <c r="H108" s="57">
        <v>20000</v>
      </c>
      <c r="I108" s="57">
        <v>20000</v>
      </c>
      <c r="J108" s="20"/>
      <c r="K108" s="57">
        <v>10000</v>
      </c>
      <c r="L108" s="27" t="s">
        <v>257</v>
      </c>
      <c r="M108" s="20"/>
      <c r="N108" s="20"/>
    </row>
    <row r="109" spans="1:14" s="4" customFormat="1" ht="42" customHeight="1">
      <c r="A109" s="20">
        <v>11</v>
      </c>
      <c r="B109" s="55" t="s">
        <v>275</v>
      </c>
      <c r="C109" s="27" t="s">
        <v>19</v>
      </c>
      <c r="D109" s="55" t="s">
        <v>270</v>
      </c>
      <c r="E109" s="27" t="s">
        <v>100</v>
      </c>
      <c r="F109" s="56" t="s">
        <v>262</v>
      </c>
      <c r="G109" s="56" t="s">
        <v>263</v>
      </c>
      <c r="H109" s="57">
        <v>20000</v>
      </c>
      <c r="I109" s="57">
        <v>20000</v>
      </c>
      <c r="J109" s="20"/>
      <c r="K109" s="57">
        <v>10000</v>
      </c>
      <c r="L109" s="27" t="s">
        <v>257</v>
      </c>
      <c r="M109" s="20"/>
      <c r="N109" s="20"/>
    </row>
    <row r="110" spans="1:14" s="4" customFormat="1" ht="63.95" customHeight="1">
      <c r="A110" s="20">
        <v>12</v>
      </c>
      <c r="B110" s="55" t="s">
        <v>276</v>
      </c>
      <c r="C110" s="27" t="s">
        <v>19</v>
      </c>
      <c r="D110" s="58" t="s">
        <v>277</v>
      </c>
      <c r="E110" s="27" t="s">
        <v>136</v>
      </c>
      <c r="F110" s="56" t="s">
        <v>262</v>
      </c>
      <c r="G110" s="56" t="s">
        <v>263</v>
      </c>
      <c r="H110" s="57">
        <v>20000</v>
      </c>
      <c r="I110" s="57">
        <v>20000</v>
      </c>
      <c r="J110" s="20"/>
      <c r="K110" s="57">
        <v>10000</v>
      </c>
      <c r="L110" s="27" t="s">
        <v>257</v>
      </c>
      <c r="M110" s="20"/>
      <c r="N110" s="20"/>
    </row>
    <row r="111" spans="1:14" s="4" customFormat="1" ht="42" customHeight="1">
      <c r="A111" s="20">
        <v>13</v>
      </c>
      <c r="B111" s="55" t="s">
        <v>278</v>
      </c>
      <c r="C111" s="27" t="s">
        <v>19</v>
      </c>
      <c r="D111" s="55" t="s">
        <v>270</v>
      </c>
      <c r="E111" s="27" t="s">
        <v>97</v>
      </c>
      <c r="F111" s="56" t="s">
        <v>262</v>
      </c>
      <c r="G111" s="56" t="s">
        <v>263</v>
      </c>
      <c r="H111" s="57">
        <v>20000</v>
      </c>
      <c r="I111" s="57">
        <v>20000</v>
      </c>
      <c r="J111" s="20"/>
      <c r="K111" s="57">
        <v>10000</v>
      </c>
      <c r="L111" s="27" t="s">
        <v>257</v>
      </c>
      <c r="M111" s="20"/>
      <c r="N111" s="20"/>
    </row>
    <row r="112" spans="1:14" s="4" customFormat="1" ht="42" customHeight="1">
      <c r="A112" s="20">
        <v>14</v>
      </c>
      <c r="B112" s="55" t="s">
        <v>279</v>
      </c>
      <c r="C112" s="27" t="s">
        <v>19</v>
      </c>
      <c r="D112" s="55" t="s">
        <v>270</v>
      </c>
      <c r="E112" s="27" t="s">
        <v>97</v>
      </c>
      <c r="F112" s="56" t="s">
        <v>262</v>
      </c>
      <c r="G112" s="56" t="s">
        <v>263</v>
      </c>
      <c r="H112" s="57">
        <v>20000</v>
      </c>
      <c r="I112" s="57">
        <v>20000</v>
      </c>
      <c r="J112" s="20"/>
      <c r="K112" s="57">
        <v>10000</v>
      </c>
      <c r="L112" s="27" t="s">
        <v>257</v>
      </c>
      <c r="M112" s="20"/>
      <c r="N112" s="20"/>
    </row>
    <row r="113" spans="1:253" s="4" customFormat="1" ht="42" customHeight="1">
      <c r="A113" s="20">
        <v>15</v>
      </c>
      <c r="B113" s="27" t="s">
        <v>280</v>
      </c>
      <c r="C113" s="34" t="s">
        <v>25</v>
      </c>
      <c r="D113" s="27" t="s">
        <v>281</v>
      </c>
      <c r="E113" s="27" t="s">
        <v>282</v>
      </c>
      <c r="F113" s="21">
        <v>44652</v>
      </c>
      <c r="G113" s="21">
        <v>45352</v>
      </c>
      <c r="H113" s="20">
        <v>11140.5</v>
      </c>
      <c r="I113" s="20">
        <v>7970</v>
      </c>
      <c r="J113" s="20">
        <v>3000</v>
      </c>
      <c r="K113" s="20">
        <v>4970</v>
      </c>
      <c r="L113" s="27" t="s">
        <v>283</v>
      </c>
      <c r="M113" s="20" t="s">
        <v>284</v>
      </c>
      <c r="N113" s="20"/>
    </row>
    <row r="114" spans="1:253" s="4" customFormat="1" ht="51.95" customHeight="1">
      <c r="A114" s="20">
        <v>16</v>
      </c>
      <c r="B114" s="27" t="s">
        <v>285</v>
      </c>
      <c r="C114" s="34" t="s">
        <v>19</v>
      </c>
      <c r="D114" s="27" t="s">
        <v>286</v>
      </c>
      <c r="E114" s="27" t="s">
        <v>21</v>
      </c>
      <c r="F114" s="21">
        <v>44743</v>
      </c>
      <c r="G114" s="21">
        <v>45108</v>
      </c>
      <c r="H114" s="20">
        <v>11000</v>
      </c>
      <c r="I114" s="20">
        <v>9000</v>
      </c>
      <c r="J114" s="20"/>
      <c r="K114" s="20">
        <v>9000</v>
      </c>
      <c r="L114" s="27" t="s">
        <v>22</v>
      </c>
      <c r="M114" s="20"/>
      <c r="N114" s="20"/>
    </row>
    <row r="115" spans="1:253" s="4" customFormat="1" ht="42" customHeight="1">
      <c r="A115" s="20">
        <v>17</v>
      </c>
      <c r="B115" s="27" t="s">
        <v>287</v>
      </c>
      <c r="C115" s="27" t="s">
        <v>19</v>
      </c>
      <c r="D115" s="27" t="s">
        <v>288</v>
      </c>
      <c r="E115" s="27" t="s">
        <v>21</v>
      </c>
      <c r="F115" s="21">
        <v>44866</v>
      </c>
      <c r="G115" s="21">
        <v>45108</v>
      </c>
      <c r="H115" s="20">
        <v>4785</v>
      </c>
      <c r="I115" s="20">
        <v>4785</v>
      </c>
      <c r="J115" s="20"/>
      <c r="K115" s="20">
        <v>4785</v>
      </c>
      <c r="L115" s="27" t="s">
        <v>257</v>
      </c>
      <c r="M115" s="20"/>
      <c r="N115" s="20"/>
    </row>
    <row r="116" spans="1:253" s="1" customFormat="1" ht="42" customHeight="1">
      <c r="A116" s="93" t="s">
        <v>289</v>
      </c>
      <c r="B116" s="94"/>
      <c r="C116" s="53"/>
      <c r="D116" s="53"/>
      <c r="E116" s="53"/>
      <c r="F116" s="24"/>
      <c r="G116" s="24"/>
      <c r="H116" s="52">
        <f t="shared" ref="H116:I116" si="2">SUM(H117:H126)</f>
        <v>84125</v>
      </c>
      <c r="I116" s="52">
        <f t="shared" si="2"/>
        <v>70080</v>
      </c>
      <c r="J116" s="53"/>
      <c r="K116" s="52">
        <f>SUM(K117:K126)</f>
        <v>40580</v>
      </c>
      <c r="L116" s="52"/>
      <c r="M116" s="41"/>
      <c r="N116" s="62"/>
    </row>
    <row r="117" spans="1:253" s="5" customFormat="1" ht="42" customHeight="1">
      <c r="A117" s="20">
        <v>1</v>
      </c>
      <c r="B117" s="20" t="s">
        <v>290</v>
      </c>
      <c r="C117" s="34" t="s">
        <v>25</v>
      </c>
      <c r="D117" s="20" t="s">
        <v>291</v>
      </c>
      <c r="E117" s="20" t="s">
        <v>292</v>
      </c>
      <c r="F117" s="21">
        <v>44256</v>
      </c>
      <c r="G117" s="21">
        <v>45261</v>
      </c>
      <c r="H117" s="20">
        <v>28125</v>
      </c>
      <c r="I117" s="20">
        <v>25000</v>
      </c>
      <c r="J117" s="20">
        <v>18000</v>
      </c>
      <c r="K117" s="20">
        <v>7000</v>
      </c>
      <c r="L117" s="20" t="s">
        <v>293</v>
      </c>
      <c r="M117" s="20" t="s">
        <v>294</v>
      </c>
      <c r="N117" s="20"/>
    </row>
    <row r="118" spans="1:253" s="4" customFormat="1" ht="42" customHeight="1">
      <c r="A118" s="20">
        <v>2</v>
      </c>
      <c r="B118" s="20" t="s">
        <v>295</v>
      </c>
      <c r="C118" s="34" t="s">
        <v>25</v>
      </c>
      <c r="D118" s="20" t="s">
        <v>296</v>
      </c>
      <c r="E118" s="20" t="s">
        <v>297</v>
      </c>
      <c r="F118" s="21">
        <v>44562</v>
      </c>
      <c r="G118" s="21">
        <v>45627</v>
      </c>
      <c r="H118" s="20">
        <v>20000</v>
      </c>
      <c r="I118" s="20">
        <v>16000</v>
      </c>
      <c r="J118" s="20">
        <v>11500</v>
      </c>
      <c r="K118" s="20">
        <v>4500</v>
      </c>
      <c r="L118" s="20" t="s">
        <v>298</v>
      </c>
      <c r="M118" s="20" t="s">
        <v>299</v>
      </c>
      <c r="N118" s="20"/>
    </row>
    <row r="119" spans="1:253" s="4" customFormat="1" ht="42" customHeight="1">
      <c r="A119" s="20">
        <v>3</v>
      </c>
      <c r="B119" s="36" t="s">
        <v>300</v>
      </c>
      <c r="C119" s="27" t="s">
        <v>19</v>
      </c>
      <c r="D119" s="27" t="s">
        <v>301</v>
      </c>
      <c r="E119" s="34" t="s">
        <v>302</v>
      </c>
      <c r="F119" s="59">
        <v>44835</v>
      </c>
      <c r="G119" s="59">
        <v>45017</v>
      </c>
      <c r="H119" s="43">
        <v>7500</v>
      </c>
      <c r="I119" s="43">
        <v>7500</v>
      </c>
      <c r="J119" s="20"/>
      <c r="K119" s="43">
        <v>7500</v>
      </c>
      <c r="L119" s="20" t="s">
        <v>303</v>
      </c>
      <c r="M119" s="20"/>
      <c r="N119" s="20"/>
    </row>
    <row r="120" spans="1:253" s="8" customFormat="1" ht="42" customHeight="1">
      <c r="A120" s="20">
        <v>4</v>
      </c>
      <c r="B120" s="27" t="s">
        <v>304</v>
      </c>
      <c r="C120" s="27" t="s">
        <v>19</v>
      </c>
      <c r="D120" s="27" t="s">
        <v>305</v>
      </c>
      <c r="E120" s="27" t="s">
        <v>74</v>
      </c>
      <c r="F120" s="59">
        <v>44930</v>
      </c>
      <c r="G120" s="59">
        <v>45264</v>
      </c>
      <c r="H120" s="20">
        <v>6000</v>
      </c>
      <c r="I120" s="20">
        <v>4000</v>
      </c>
      <c r="J120" s="20"/>
      <c r="K120" s="20">
        <v>4000</v>
      </c>
      <c r="L120" s="27" t="s">
        <v>74</v>
      </c>
      <c r="M120" s="20"/>
      <c r="N120" s="20"/>
    </row>
    <row r="121" spans="1:253" s="8" customFormat="1" ht="42" customHeight="1">
      <c r="A121" s="20">
        <v>5</v>
      </c>
      <c r="B121" s="27" t="s">
        <v>306</v>
      </c>
      <c r="C121" s="27" t="s">
        <v>19</v>
      </c>
      <c r="D121" s="27" t="s">
        <v>307</v>
      </c>
      <c r="E121" s="27" t="s">
        <v>47</v>
      </c>
      <c r="F121" s="59">
        <v>44986</v>
      </c>
      <c r="G121" s="59">
        <v>45627</v>
      </c>
      <c r="H121" s="20">
        <v>5000</v>
      </c>
      <c r="I121" s="20">
        <v>4000</v>
      </c>
      <c r="J121" s="20"/>
      <c r="K121" s="20">
        <v>4000</v>
      </c>
      <c r="L121" s="27" t="s">
        <v>47</v>
      </c>
      <c r="M121" s="20"/>
      <c r="N121" s="20"/>
    </row>
    <row r="122" spans="1:253" s="8" customFormat="1" ht="42" customHeight="1">
      <c r="A122" s="20">
        <v>6</v>
      </c>
      <c r="B122" s="27" t="s">
        <v>308</v>
      </c>
      <c r="C122" s="27" t="s">
        <v>19</v>
      </c>
      <c r="D122" s="27" t="s">
        <v>309</v>
      </c>
      <c r="E122" s="27" t="s">
        <v>302</v>
      </c>
      <c r="F122" s="59">
        <v>45017</v>
      </c>
      <c r="G122" s="59">
        <v>45261</v>
      </c>
      <c r="H122" s="20">
        <v>5000</v>
      </c>
      <c r="I122" s="43">
        <v>5000</v>
      </c>
      <c r="J122" s="20"/>
      <c r="K122" s="43">
        <v>5000</v>
      </c>
      <c r="L122" s="20" t="s">
        <v>303</v>
      </c>
      <c r="M122" s="20"/>
      <c r="N122" s="20"/>
    </row>
    <row r="123" spans="1:253" s="8" customFormat="1" ht="42" customHeight="1">
      <c r="A123" s="20">
        <v>7</v>
      </c>
      <c r="B123" s="27" t="s">
        <v>310</v>
      </c>
      <c r="C123" s="27" t="s">
        <v>19</v>
      </c>
      <c r="D123" s="27" t="s">
        <v>311</v>
      </c>
      <c r="E123" s="27" t="s">
        <v>140</v>
      </c>
      <c r="F123" s="59">
        <v>44986</v>
      </c>
      <c r="G123" s="59">
        <v>45261</v>
      </c>
      <c r="H123" s="20">
        <v>5000</v>
      </c>
      <c r="I123" s="37">
        <v>4200</v>
      </c>
      <c r="J123" s="37"/>
      <c r="K123" s="37">
        <v>4200</v>
      </c>
      <c r="L123" s="20" t="s">
        <v>312</v>
      </c>
      <c r="M123" s="20"/>
      <c r="N123" s="20"/>
    </row>
    <row r="124" spans="1:253" s="1" customFormat="1" ht="42" customHeight="1">
      <c r="A124" s="20">
        <v>8</v>
      </c>
      <c r="B124" s="27" t="s">
        <v>313</v>
      </c>
      <c r="C124" s="27" t="s">
        <v>19</v>
      </c>
      <c r="D124" s="27" t="s">
        <v>314</v>
      </c>
      <c r="E124" s="27" t="s">
        <v>41</v>
      </c>
      <c r="F124" s="59">
        <v>44682</v>
      </c>
      <c r="G124" s="59">
        <v>45261</v>
      </c>
      <c r="H124" s="20">
        <v>5000</v>
      </c>
      <c r="I124" s="37">
        <v>2500</v>
      </c>
      <c r="J124" s="37"/>
      <c r="K124" s="37">
        <v>2500</v>
      </c>
      <c r="L124" s="20" t="s">
        <v>315</v>
      </c>
      <c r="M124" s="20"/>
      <c r="N124" s="20"/>
    </row>
    <row r="125" spans="1:253" s="1" customFormat="1" ht="42" customHeight="1">
      <c r="A125" s="20">
        <v>9</v>
      </c>
      <c r="B125" s="27" t="s">
        <v>316</v>
      </c>
      <c r="C125" s="27" t="s">
        <v>19</v>
      </c>
      <c r="D125" s="27" t="s">
        <v>317</v>
      </c>
      <c r="E125" s="27" t="s">
        <v>140</v>
      </c>
      <c r="F125" s="59">
        <v>44986</v>
      </c>
      <c r="G125" s="59">
        <v>45261</v>
      </c>
      <c r="H125" s="37">
        <v>1500</v>
      </c>
      <c r="I125" s="37">
        <v>1200</v>
      </c>
      <c r="J125" s="37"/>
      <c r="K125" s="37">
        <v>1200</v>
      </c>
      <c r="L125" s="20" t="s">
        <v>312</v>
      </c>
      <c r="M125" s="20"/>
      <c r="N125" s="20"/>
    </row>
    <row r="126" spans="1:253" s="1" customFormat="1" ht="42" customHeight="1">
      <c r="A126" s="20">
        <v>10</v>
      </c>
      <c r="B126" s="27" t="s">
        <v>318</v>
      </c>
      <c r="C126" s="27" t="s">
        <v>19</v>
      </c>
      <c r="D126" s="27" t="s">
        <v>319</v>
      </c>
      <c r="E126" s="27" t="s">
        <v>70</v>
      </c>
      <c r="F126" s="59">
        <v>44866</v>
      </c>
      <c r="G126" s="59">
        <v>45261</v>
      </c>
      <c r="H126" s="20">
        <v>1000</v>
      </c>
      <c r="I126" s="20">
        <v>680</v>
      </c>
      <c r="J126" s="20"/>
      <c r="K126" s="20">
        <v>680</v>
      </c>
      <c r="L126" s="20" t="s">
        <v>320</v>
      </c>
      <c r="M126" s="20"/>
      <c r="N126" s="20"/>
    </row>
    <row r="127" spans="1:253" s="1" customFormat="1" ht="42" customHeight="1">
      <c r="A127" s="93" t="s">
        <v>321</v>
      </c>
      <c r="B127" s="94"/>
      <c r="C127" s="53"/>
      <c r="D127" s="53"/>
      <c r="E127" s="53"/>
      <c r="F127" s="59"/>
      <c r="G127" s="59"/>
      <c r="H127" s="52">
        <f>SUM(H128:H174)</f>
        <v>1375985.3599999999</v>
      </c>
      <c r="I127" s="52">
        <f>SUM(I128:I174)</f>
        <v>1254361.3599999999</v>
      </c>
      <c r="J127" s="53"/>
      <c r="K127" s="52">
        <f>SUM(K128:K174)</f>
        <v>340689.71</v>
      </c>
      <c r="L127" s="53"/>
      <c r="M127" s="41"/>
      <c r="N127" s="62"/>
    </row>
    <row r="128" spans="1:253" s="7" customFormat="1" ht="42" customHeight="1">
      <c r="A128" s="47">
        <v>1</v>
      </c>
      <c r="B128" s="38" t="s">
        <v>322</v>
      </c>
      <c r="C128" s="60" t="s">
        <v>25</v>
      </c>
      <c r="D128" s="38" t="s">
        <v>323</v>
      </c>
      <c r="E128" s="47" t="s">
        <v>324</v>
      </c>
      <c r="F128" s="59">
        <v>43678</v>
      </c>
      <c r="G128" s="59">
        <v>45261</v>
      </c>
      <c r="H128" s="47">
        <v>200000</v>
      </c>
      <c r="I128" s="47">
        <v>156199</v>
      </c>
      <c r="J128" s="47">
        <v>150000</v>
      </c>
      <c r="K128" s="47">
        <v>50000</v>
      </c>
      <c r="L128" s="47" t="s">
        <v>325</v>
      </c>
      <c r="M128" s="47" t="s">
        <v>326</v>
      </c>
      <c r="N128" s="63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s="7" customFormat="1" ht="62.25" customHeight="1">
      <c r="A129" s="47">
        <v>2</v>
      </c>
      <c r="B129" s="47" t="s">
        <v>327</v>
      </c>
      <c r="C129" s="60" t="s">
        <v>25</v>
      </c>
      <c r="D129" s="47" t="s">
        <v>328</v>
      </c>
      <c r="E129" s="47" t="s">
        <v>329</v>
      </c>
      <c r="F129" s="59">
        <v>43800</v>
      </c>
      <c r="G129" s="59">
        <v>45261</v>
      </c>
      <c r="H129" s="47">
        <v>190000</v>
      </c>
      <c r="I129" s="47">
        <v>190000</v>
      </c>
      <c r="J129" s="47">
        <v>119366</v>
      </c>
      <c r="K129" s="47">
        <v>18600</v>
      </c>
      <c r="L129" s="47" t="s">
        <v>330</v>
      </c>
      <c r="M129" s="47" t="s">
        <v>326</v>
      </c>
      <c r="N129" s="63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s="7" customFormat="1" ht="48.75" customHeight="1">
      <c r="A130" s="47">
        <v>3</v>
      </c>
      <c r="B130" s="47" t="s">
        <v>331</v>
      </c>
      <c r="C130" s="60" t="s">
        <v>25</v>
      </c>
      <c r="D130" s="47" t="s">
        <v>332</v>
      </c>
      <c r="E130" s="47" t="s">
        <v>333</v>
      </c>
      <c r="F130" s="59">
        <v>42979</v>
      </c>
      <c r="G130" s="59">
        <v>44531</v>
      </c>
      <c r="H130" s="47">
        <v>150000</v>
      </c>
      <c r="I130" s="47">
        <v>150000</v>
      </c>
      <c r="J130" s="47">
        <v>70201</v>
      </c>
      <c r="K130" s="47">
        <v>10800</v>
      </c>
      <c r="L130" s="47" t="s">
        <v>330</v>
      </c>
      <c r="M130" s="47" t="s">
        <v>334</v>
      </c>
      <c r="N130" s="63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s="7" customFormat="1" ht="42" customHeight="1">
      <c r="A131" s="47">
        <v>4</v>
      </c>
      <c r="B131" s="47" t="s">
        <v>335</v>
      </c>
      <c r="C131" s="60" t="s">
        <v>25</v>
      </c>
      <c r="D131" s="47" t="s">
        <v>336</v>
      </c>
      <c r="E131" s="47" t="s">
        <v>337</v>
      </c>
      <c r="F131" s="59">
        <v>44440</v>
      </c>
      <c r="G131" s="59">
        <v>45992</v>
      </c>
      <c r="H131" s="47">
        <v>131464</v>
      </c>
      <c r="I131" s="47">
        <v>131464</v>
      </c>
      <c r="J131" s="47">
        <v>13412</v>
      </c>
      <c r="K131" s="47">
        <v>10800</v>
      </c>
      <c r="L131" s="47" t="s">
        <v>330</v>
      </c>
      <c r="M131" s="47" t="s">
        <v>338</v>
      </c>
      <c r="N131" s="63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s="7" customFormat="1" ht="42" customHeight="1">
      <c r="A132" s="47">
        <v>5</v>
      </c>
      <c r="B132" s="47" t="s">
        <v>339</v>
      </c>
      <c r="C132" s="60" t="s">
        <v>25</v>
      </c>
      <c r="D132" s="47" t="s">
        <v>340</v>
      </c>
      <c r="E132" s="47" t="s">
        <v>341</v>
      </c>
      <c r="F132" s="59">
        <v>43831</v>
      </c>
      <c r="G132" s="59">
        <v>45078</v>
      </c>
      <c r="H132" s="47">
        <v>100000</v>
      </c>
      <c r="I132" s="47">
        <v>100000</v>
      </c>
      <c r="J132" s="47">
        <v>71932</v>
      </c>
      <c r="K132" s="47">
        <v>12500</v>
      </c>
      <c r="L132" s="47" t="s">
        <v>330</v>
      </c>
      <c r="M132" s="47" t="s">
        <v>342</v>
      </c>
      <c r="N132" s="63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s="7" customFormat="1" ht="60" customHeight="1">
      <c r="A133" s="47">
        <v>6</v>
      </c>
      <c r="B133" s="47" t="s">
        <v>343</v>
      </c>
      <c r="C133" s="60" t="s">
        <v>25</v>
      </c>
      <c r="D133" s="47" t="s">
        <v>344</v>
      </c>
      <c r="E133" s="47" t="s">
        <v>345</v>
      </c>
      <c r="F133" s="59">
        <v>42370</v>
      </c>
      <c r="G133" s="59">
        <v>43435</v>
      </c>
      <c r="H133" s="47">
        <v>100000</v>
      </c>
      <c r="I133" s="47">
        <v>100000</v>
      </c>
      <c r="J133" s="47">
        <v>69212</v>
      </c>
      <c r="K133" s="47">
        <v>11760</v>
      </c>
      <c r="L133" s="47" t="s">
        <v>330</v>
      </c>
      <c r="M133" s="47" t="s">
        <v>346</v>
      </c>
      <c r="N133" s="63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s="7" customFormat="1" ht="42" customHeight="1">
      <c r="A134" s="47">
        <v>7</v>
      </c>
      <c r="B134" s="38" t="s">
        <v>347</v>
      </c>
      <c r="C134" s="60" t="s">
        <v>25</v>
      </c>
      <c r="D134" s="38" t="s">
        <v>348</v>
      </c>
      <c r="E134" s="47" t="s">
        <v>349</v>
      </c>
      <c r="F134" s="59">
        <v>44713</v>
      </c>
      <c r="G134" s="59">
        <v>45809</v>
      </c>
      <c r="H134" s="47">
        <v>69000</v>
      </c>
      <c r="I134" s="47">
        <v>34600</v>
      </c>
      <c r="J134" s="47">
        <v>11500</v>
      </c>
      <c r="K134" s="47">
        <v>23000</v>
      </c>
      <c r="L134" s="47" t="s">
        <v>350</v>
      </c>
      <c r="M134" s="47" t="s">
        <v>351</v>
      </c>
      <c r="N134" s="63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s="7" customFormat="1" ht="42" customHeight="1">
      <c r="A135" s="47">
        <v>8</v>
      </c>
      <c r="B135" s="47" t="s">
        <v>352</v>
      </c>
      <c r="C135" s="60" t="s">
        <v>25</v>
      </c>
      <c r="D135" s="47" t="s">
        <v>353</v>
      </c>
      <c r="E135" s="47" t="s">
        <v>354</v>
      </c>
      <c r="F135" s="64">
        <v>44896</v>
      </c>
      <c r="G135" s="64">
        <v>45992</v>
      </c>
      <c r="H135" s="47">
        <v>58750</v>
      </c>
      <c r="I135" s="47">
        <v>49385</v>
      </c>
      <c r="J135" s="47">
        <v>1256</v>
      </c>
      <c r="K135" s="47">
        <v>14744</v>
      </c>
      <c r="L135" s="38" t="s">
        <v>355</v>
      </c>
      <c r="M135" s="75" t="s">
        <v>356</v>
      </c>
      <c r="N135" s="63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s="7" customFormat="1" ht="60" customHeight="1">
      <c r="A136" s="47">
        <v>9</v>
      </c>
      <c r="B136" s="47" t="s">
        <v>357</v>
      </c>
      <c r="C136" s="60" t="s">
        <v>25</v>
      </c>
      <c r="D136" s="47" t="s">
        <v>358</v>
      </c>
      <c r="E136" s="47" t="s">
        <v>359</v>
      </c>
      <c r="F136" s="59">
        <v>44621</v>
      </c>
      <c r="G136" s="59">
        <v>45809</v>
      </c>
      <c r="H136" s="47">
        <v>38000</v>
      </c>
      <c r="I136" s="47">
        <v>19100</v>
      </c>
      <c r="J136" s="47">
        <v>7483</v>
      </c>
      <c r="K136" s="47">
        <v>10200</v>
      </c>
      <c r="L136" s="47" t="s">
        <v>330</v>
      </c>
      <c r="M136" s="47" t="s">
        <v>360</v>
      </c>
      <c r="N136" s="63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7" customFormat="1" ht="42" customHeight="1">
      <c r="A137" s="47">
        <v>10</v>
      </c>
      <c r="B137" s="47" t="s">
        <v>361</v>
      </c>
      <c r="C137" s="47" t="s">
        <v>362</v>
      </c>
      <c r="D137" s="47" t="s">
        <v>363</v>
      </c>
      <c r="E137" s="47" t="s">
        <v>312</v>
      </c>
      <c r="F137" s="59">
        <v>45078</v>
      </c>
      <c r="G137" s="59">
        <v>45809</v>
      </c>
      <c r="H137" s="47">
        <v>31200</v>
      </c>
      <c r="I137" s="47">
        <v>28000</v>
      </c>
      <c r="J137" s="47"/>
      <c r="K137" s="47">
        <v>17000</v>
      </c>
      <c r="L137" s="47" t="s">
        <v>312</v>
      </c>
      <c r="M137" s="47"/>
      <c r="N137" s="63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s="9" customFormat="1" ht="59.1" customHeight="1">
      <c r="A138" s="47">
        <v>11</v>
      </c>
      <c r="B138" s="47" t="s">
        <v>364</v>
      </c>
      <c r="C138" s="60" t="s">
        <v>25</v>
      </c>
      <c r="D138" s="38" t="s">
        <v>365</v>
      </c>
      <c r="E138" s="47" t="s">
        <v>366</v>
      </c>
      <c r="F138" s="59">
        <v>44621</v>
      </c>
      <c r="G138" s="59">
        <v>45352</v>
      </c>
      <c r="H138" s="47">
        <v>30000</v>
      </c>
      <c r="I138" s="47">
        <v>29000</v>
      </c>
      <c r="J138" s="47">
        <v>19713</v>
      </c>
      <c r="K138" s="47">
        <v>9287</v>
      </c>
      <c r="L138" s="47" t="s">
        <v>367</v>
      </c>
      <c r="M138" s="75" t="s">
        <v>368</v>
      </c>
      <c r="N138" s="2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ht="42" customHeight="1">
      <c r="A139" s="47">
        <v>12</v>
      </c>
      <c r="B139" s="47" t="s">
        <v>369</v>
      </c>
      <c r="C139" s="60" t="s">
        <v>25</v>
      </c>
      <c r="D139" s="47" t="s">
        <v>370</v>
      </c>
      <c r="E139" s="47" t="s">
        <v>371</v>
      </c>
      <c r="F139" s="59">
        <v>44470</v>
      </c>
      <c r="G139" s="59">
        <v>45078</v>
      </c>
      <c r="H139" s="47">
        <v>29290</v>
      </c>
      <c r="I139" s="47">
        <v>29290</v>
      </c>
      <c r="J139" s="47">
        <v>22920</v>
      </c>
      <c r="K139" s="47">
        <v>6370</v>
      </c>
      <c r="L139" s="47" t="s">
        <v>330</v>
      </c>
      <c r="M139" s="47" t="s">
        <v>372</v>
      </c>
      <c r="N139" s="20"/>
    </row>
    <row r="140" spans="1:253" ht="86.1" customHeight="1">
      <c r="A140" s="47">
        <v>13</v>
      </c>
      <c r="B140" s="47" t="s">
        <v>373</v>
      </c>
      <c r="C140" s="60" t="s">
        <v>25</v>
      </c>
      <c r="D140" s="38" t="s">
        <v>374</v>
      </c>
      <c r="E140" s="47" t="s">
        <v>375</v>
      </c>
      <c r="F140" s="59">
        <v>44378</v>
      </c>
      <c r="G140" s="59">
        <v>44896</v>
      </c>
      <c r="H140" s="47">
        <v>28000</v>
      </c>
      <c r="I140" s="47">
        <v>28000</v>
      </c>
      <c r="J140" s="47">
        <v>17370</v>
      </c>
      <c r="K140" s="47">
        <v>6630</v>
      </c>
      <c r="L140" s="47" t="s">
        <v>330</v>
      </c>
      <c r="M140" s="47" t="s">
        <v>376</v>
      </c>
      <c r="N140" s="20"/>
    </row>
    <row r="141" spans="1:253" s="4" customFormat="1" ht="42" customHeight="1">
      <c r="A141" s="47">
        <v>14</v>
      </c>
      <c r="B141" s="47" t="s">
        <v>377</v>
      </c>
      <c r="C141" s="60" t="s">
        <v>25</v>
      </c>
      <c r="D141" s="47" t="s">
        <v>378</v>
      </c>
      <c r="E141" s="47" t="s">
        <v>379</v>
      </c>
      <c r="F141" s="59">
        <v>44287</v>
      </c>
      <c r="G141" s="59">
        <v>45444</v>
      </c>
      <c r="H141" s="47">
        <v>22000</v>
      </c>
      <c r="I141" s="47">
        <v>22000</v>
      </c>
      <c r="J141" s="47">
        <v>21928</v>
      </c>
      <c r="K141" s="47">
        <v>72</v>
      </c>
      <c r="L141" s="38" t="s">
        <v>380</v>
      </c>
      <c r="M141" s="47" t="s">
        <v>381</v>
      </c>
      <c r="N141" s="20"/>
    </row>
    <row r="142" spans="1:253" s="4" customFormat="1" ht="54.95" customHeight="1">
      <c r="A142" s="47">
        <v>15</v>
      </c>
      <c r="B142" s="47" t="s">
        <v>382</v>
      </c>
      <c r="C142" s="60" t="s">
        <v>19</v>
      </c>
      <c r="D142" s="47" t="s">
        <v>383</v>
      </c>
      <c r="E142" s="47" t="s">
        <v>384</v>
      </c>
      <c r="F142" s="64">
        <v>44805</v>
      </c>
      <c r="G142" s="64">
        <v>45689</v>
      </c>
      <c r="H142" s="47">
        <v>20000</v>
      </c>
      <c r="I142" s="47">
        <v>17803</v>
      </c>
      <c r="J142" s="47"/>
      <c r="K142" s="47">
        <v>10500</v>
      </c>
      <c r="L142" s="38" t="s">
        <v>355</v>
      </c>
      <c r="M142" s="47"/>
      <c r="N142" s="20"/>
    </row>
    <row r="143" spans="1:253" s="4" customFormat="1" ht="42" customHeight="1">
      <c r="A143" s="47">
        <v>16</v>
      </c>
      <c r="B143" s="47" t="s">
        <v>385</v>
      </c>
      <c r="C143" s="47" t="s">
        <v>362</v>
      </c>
      <c r="D143" s="47" t="s">
        <v>386</v>
      </c>
      <c r="E143" s="47" t="s">
        <v>387</v>
      </c>
      <c r="F143" s="59">
        <v>44896</v>
      </c>
      <c r="G143" s="59">
        <v>45261</v>
      </c>
      <c r="H143" s="47">
        <v>20000</v>
      </c>
      <c r="I143" s="47">
        <v>20000</v>
      </c>
      <c r="J143" s="47"/>
      <c r="K143" s="47">
        <v>20000</v>
      </c>
      <c r="L143" s="38" t="s">
        <v>154</v>
      </c>
      <c r="M143" s="47"/>
      <c r="N143" s="20"/>
    </row>
    <row r="144" spans="1:253" s="4" customFormat="1" ht="57.95" customHeight="1">
      <c r="A144" s="47">
        <v>17</v>
      </c>
      <c r="B144" s="47" t="s">
        <v>388</v>
      </c>
      <c r="C144" s="60" t="s">
        <v>25</v>
      </c>
      <c r="D144" s="47" t="s">
        <v>389</v>
      </c>
      <c r="E144" s="47" t="s">
        <v>390</v>
      </c>
      <c r="F144" s="59">
        <v>43739</v>
      </c>
      <c r="G144" s="59">
        <v>45566</v>
      </c>
      <c r="H144" s="47">
        <v>19249</v>
      </c>
      <c r="I144" s="47">
        <v>19249</v>
      </c>
      <c r="J144" s="47">
        <v>11995</v>
      </c>
      <c r="K144" s="47">
        <v>6120</v>
      </c>
      <c r="L144" s="38" t="s">
        <v>380</v>
      </c>
      <c r="M144" s="47" t="s">
        <v>391</v>
      </c>
      <c r="N144" s="20"/>
    </row>
    <row r="145" spans="1:256" s="4" customFormat="1" ht="56.1" customHeight="1">
      <c r="A145" s="47">
        <v>18</v>
      </c>
      <c r="B145" s="47" t="s">
        <v>392</v>
      </c>
      <c r="C145" s="47" t="s">
        <v>362</v>
      </c>
      <c r="D145" s="47" t="s">
        <v>393</v>
      </c>
      <c r="E145" s="47" t="s">
        <v>394</v>
      </c>
      <c r="F145" s="59">
        <v>44835</v>
      </c>
      <c r="G145" s="59">
        <v>45200</v>
      </c>
      <c r="H145" s="47">
        <v>15000</v>
      </c>
      <c r="I145" s="47">
        <v>15000</v>
      </c>
      <c r="J145" s="47"/>
      <c r="K145" s="47">
        <v>15000</v>
      </c>
      <c r="L145" s="38" t="s">
        <v>154</v>
      </c>
      <c r="M145" s="47"/>
      <c r="N145" s="20"/>
    </row>
    <row r="146" spans="1:256" s="4" customFormat="1" ht="56.1" customHeight="1">
      <c r="A146" s="47">
        <v>19</v>
      </c>
      <c r="B146" s="47" t="s">
        <v>395</v>
      </c>
      <c r="C146" s="47" t="s">
        <v>362</v>
      </c>
      <c r="D146" s="47" t="s">
        <v>396</v>
      </c>
      <c r="E146" s="47" t="s">
        <v>397</v>
      </c>
      <c r="F146" s="59">
        <v>44805</v>
      </c>
      <c r="G146" s="59">
        <v>45170</v>
      </c>
      <c r="H146" s="47">
        <v>14377</v>
      </c>
      <c r="I146" s="47">
        <v>14377</v>
      </c>
      <c r="J146" s="47"/>
      <c r="K146" s="47">
        <v>14377</v>
      </c>
      <c r="L146" s="38" t="s">
        <v>398</v>
      </c>
      <c r="M146" s="47" t="s">
        <v>399</v>
      </c>
      <c r="N146" s="20"/>
    </row>
    <row r="147" spans="1:256" s="4" customFormat="1" ht="51.95" customHeight="1">
      <c r="A147" s="47">
        <v>20</v>
      </c>
      <c r="B147" s="47" t="s">
        <v>400</v>
      </c>
      <c r="C147" s="60" t="s">
        <v>25</v>
      </c>
      <c r="D147" s="47" t="s">
        <v>401</v>
      </c>
      <c r="E147" s="47" t="s">
        <v>402</v>
      </c>
      <c r="F147" s="59">
        <v>44166</v>
      </c>
      <c r="G147" s="59">
        <v>45170</v>
      </c>
      <c r="H147" s="47">
        <v>14000</v>
      </c>
      <c r="I147" s="47">
        <v>14000</v>
      </c>
      <c r="J147" s="47">
        <v>13948</v>
      </c>
      <c r="K147" s="47">
        <v>52</v>
      </c>
      <c r="L147" s="38" t="s">
        <v>380</v>
      </c>
      <c r="M147" s="47" t="s">
        <v>403</v>
      </c>
      <c r="N147" s="20"/>
    </row>
    <row r="148" spans="1:256" s="4" customFormat="1" ht="42" customHeight="1">
      <c r="A148" s="47">
        <v>21</v>
      </c>
      <c r="B148" s="38" t="s">
        <v>404</v>
      </c>
      <c r="C148" s="60" t="s">
        <v>19</v>
      </c>
      <c r="D148" s="38" t="s">
        <v>405</v>
      </c>
      <c r="E148" s="38" t="s">
        <v>406</v>
      </c>
      <c r="F148" s="59">
        <v>44896</v>
      </c>
      <c r="G148" s="59">
        <v>45992</v>
      </c>
      <c r="H148" s="47">
        <v>12163</v>
      </c>
      <c r="I148" s="47">
        <v>10147</v>
      </c>
      <c r="J148" s="47"/>
      <c r="K148" s="20">
        <v>10147</v>
      </c>
      <c r="L148" s="38" t="s">
        <v>407</v>
      </c>
      <c r="M148" s="47"/>
      <c r="N148" s="2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0"/>
      <c r="IU148" s="10"/>
      <c r="IV148" s="10"/>
    </row>
    <row r="149" spans="1:256" s="4" customFormat="1" ht="42" customHeight="1">
      <c r="A149" s="47">
        <v>22</v>
      </c>
      <c r="B149" s="47" t="s">
        <v>408</v>
      </c>
      <c r="C149" s="47" t="s">
        <v>362</v>
      </c>
      <c r="D149" s="47" t="s">
        <v>409</v>
      </c>
      <c r="E149" s="47" t="s">
        <v>410</v>
      </c>
      <c r="F149" s="59">
        <v>44866</v>
      </c>
      <c r="G149" s="59">
        <v>45627</v>
      </c>
      <c r="H149" s="47">
        <v>10992.5</v>
      </c>
      <c r="I149" s="47">
        <v>10992.5</v>
      </c>
      <c r="J149" s="47"/>
      <c r="K149" s="47">
        <v>10992.5</v>
      </c>
      <c r="L149" s="38" t="s">
        <v>411</v>
      </c>
      <c r="M149" s="47"/>
      <c r="N149" s="20"/>
    </row>
    <row r="150" spans="1:256" s="4" customFormat="1" ht="42" customHeight="1">
      <c r="A150" s="47">
        <v>23</v>
      </c>
      <c r="B150" s="47" t="s">
        <v>412</v>
      </c>
      <c r="C150" s="60" t="s">
        <v>19</v>
      </c>
      <c r="D150" s="47" t="s">
        <v>413</v>
      </c>
      <c r="E150" s="47" t="s">
        <v>414</v>
      </c>
      <c r="F150" s="59">
        <v>44896</v>
      </c>
      <c r="G150" s="59">
        <v>45261</v>
      </c>
      <c r="H150" s="47">
        <v>10000</v>
      </c>
      <c r="I150" s="47">
        <v>10000</v>
      </c>
      <c r="J150" s="47"/>
      <c r="K150" s="47">
        <v>10000</v>
      </c>
      <c r="L150" s="38" t="s">
        <v>154</v>
      </c>
      <c r="M150" s="47"/>
      <c r="N150" s="20"/>
    </row>
    <row r="151" spans="1:256" s="4" customFormat="1" ht="42" customHeight="1">
      <c r="A151" s="47">
        <v>24</v>
      </c>
      <c r="B151" s="47" t="s">
        <v>415</v>
      </c>
      <c r="C151" s="47" t="s">
        <v>362</v>
      </c>
      <c r="D151" s="47" t="s">
        <v>416</v>
      </c>
      <c r="E151" s="47" t="s">
        <v>417</v>
      </c>
      <c r="F151" s="59">
        <v>44986</v>
      </c>
      <c r="G151" s="59">
        <v>45627</v>
      </c>
      <c r="H151" s="47">
        <v>8300</v>
      </c>
      <c r="I151" s="47">
        <v>8000</v>
      </c>
      <c r="J151" s="47"/>
      <c r="K151" s="47">
        <v>6000</v>
      </c>
      <c r="L151" s="38" t="s">
        <v>64</v>
      </c>
      <c r="M151" s="47"/>
      <c r="N151" s="20"/>
    </row>
    <row r="152" spans="1:256" s="4" customFormat="1" ht="42" customHeight="1">
      <c r="A152" s="47">
        <v>25</v>
      </c>
      <c r="B152" s="47" t="s">
        <v>418</v>
      </c>
      <c r="C152" s="60" t="s">
        <v>25</v>
      </c>
      <c r="D152" s="38" t="s">
        <v>419</v>
      </c>
      <c r="E152" s="47" t="s">
        <v>420</v>
      </c>
      <c r="F152" s="64">
        <v>44866</v>
      </c>
      <c r="G152" s="64">
        <v>45261</v>
      </c>
      <c r="H152" s="47">
        <v>5159</v>
      </c>
      <c r="I152" s="47">
        <v>4418</v>
      </c>
      <c r="J152" s="47">
        <v>1300</v>
      </c>
      <c r="K152" s="47">
        <v>3118</v>
      </c>
      <c r="L152" s="38" t="s">
        <v>355</v>
      </c>
      <c r="M152" s="75" t="s">
        <v>421</v>
      </c>
      <c r="N152" s="20"/>
    </row>
    <row r="153" spans="1:256" s="4" customFormat="1" ht="54.75" customHeight="1">
      <c r="A153" s="47">
        <v>26</v>
      </c>
      <c r="B153" s="47" t="s">
        <v>422</v>
      </c>
      <c r="C153" s="60" t="s">
        <v>25</v>
      </c>
      <c r="D153" s="38" t="s">
        <v>423</v>
      </c>
      <c r="E153" s="47" t="s">
        <v>424</v>
      </c>
      <c r="F153" s="64">
        <v>44774</v>
      </c>
      <c r="G153" s="64">
        <v>45261</v>
      </c>
      <c r="H153" s="47">
        <v>4993</v>
      </c>
      <c r="I153" s="47">
        <v>3695</v>
      </c>
      <c r="J153" s="47">
        <v>3070</v>
      </c>
      <c r="K153" s="47">
        <f t="shared" ref="K153:K156" si="3">I153-J153</f>
        <v>625</v>
      </c>
      <c r="L153" s="38" t="s">
        <v>355</v>
      </c>
      <c r="M153" s="47" t="s">
        <v>425</v>
      </c>
      <c r="N153" s="20"/>
    </row>
    <row r="154" spans="1:256" s="4" customFormat="1" ht="42" customHeight="1">
      <c r="A154" s="47">
        <v>27</v>
      </c>
      <c r="B154" s="47" t="s">
        <v>426</v>
      </c>
      <c r="C154" s="47" t="s">
        <v>362</v>
      </c>
      <c r="D154" s="47" t="s">
        <v>427</v>
      </c>
      <c r="E154" s="47" t="s">
        <v>428</v>
      </c>
      <c r="F154" s="59">
        <v>44866</v>
      </c>
      <c r="G154" s="59">
        <v>45261</v>
      </c>
      <c r="H154" s="47">
        <v>4882</v>
      </c>
      <c r="I154" s="47">
        <v>4882</v>
      </c>
      <c r="J154" s="47"/>
      <c r="K154" s="47">
        <v>4882</v>
      </c>
      <c r="L154" s="38" t="s">
        <v>411</v>
      </c>
      <c r="M154" s="47"/>
      <c r="N154" s="20"/>
    </row>
    <row r="155" spans="1:256" ht="42" customHeight="1">
      <c r="A155" s="47">
        <v>28</v>
      </c>
      <c r="B155" s="47" t="s">
        <v>429</v>
      </c>
      <c r="C155" s="60" t="s">
        <v>19</v>
      </c>
      <c r="D155" s="47" t="s">
        <v>430</v>
      </c>
      <c r="E155" s="47" t="s">
        <v>384</v>
      </c>
      <c r="F155" s="64">
        <v>45200</v>
      </c>
      <c r="G155" s="64">
        <v>45261</v>
      </c>
      <c r="H155" s="47">
        <v>4828</v>
      </c>
      <c r="I155" s="47">
        <v>3668</v>
      </c>
      <c r="J155" s="47"/>
      <c r="K155" s="47">
        <f t="shared" si="3"/>
        <v>3668</v>
      </c>
      <c r="L155" s="38" t="s">
        <v>355</v>
      </c>
      <c r="M155" s="47"/>
      <c r="N155" s="20"/>
    </row>
    <row r="156" spans="1:256" s="4" customFormat="1" ht="48" customHeight="1">
      <c r="A156" s="47">
        <v>29</v>
      </c>
      <c r="B156" s="47" t="s">
        <v>431</v>
      </c>
      <c r="C156" s="60" t="s">
        <v>25</v>
      </c>
      <c r="D156" s="38" t="s">
        <v>432</v>
      </c>
      <c r="E156" s="47" t="s">
        <v>433</v>
      </c>
      <c r="F156" s="64">
        <v>44805</v>
      </c>
      <c r="G156" s="64">
        <v>45261</v>
      </c>
      <c r="H156" s="47">
        <v>3589</v>
      </c>
      <c r="I156" s="47">
        <v>2307</v>
      </c>
      <c r="J156" s="47">
        <v>2201</v>
      </c>
      <c r="K156" s="47">
        <f t="shared" si="3"/>
        <v>106</v>
      </c>
      <c r="L156" s="38" t="s">
        <v>355</v>
      </c>
      <c r="M156" s="47" t="s">
        <v>434</v>
      </c>
      <c r="N156" s="20"/>
    </row>
    <row r="157" spans="1:256" s="4" customFormat="1" ht="42" customHeight="1">
      <c r="A157" s="47">
        <v>30</v>
      </c>
      <c r="B157" s="47" t="s">
        <v>435</v>
      </c>
      <c r="C157" s="60" t="s">
        <v>25</v>
      </c>
      <c r="D157" s="47" t="s">
        <v>436</v>
      </c>
      <c r="E157" s="47" t="s">
        <v>437</v>
      </c>
      <c r="F157" s="59">
        <v>44866</v>
      </c>
      <c r="G157" s="59">
        <v>45261</v>
      </c>
      <c r="H157" s="47">
        <v>3539</v>
      </c>
      <c r="I157" s="47">
        <v>3539</v>
      </c>
      <c r="J157" s="47">
        <v>2477</v>
      </c>
      <c r="K157" s="47">
        <v>3539</v>
      </c>
      <c r="L157" s="38" t="s">
        <v>380</v>
      </c>
      <c r="M157" s="47"/>
      <c r="N157" s="20"/>
    </row>
    <row r="158" spans="1:256" s="1" customFormat="1" ht="54.75" customHeight="1">
      <c r="A158" s="47">
        <v>31</v>
      </c>
      <c r="B158" s="47" t="s">
        <v>438</v>
      </c>
      <c r="C158" s="60" t="s">
        <v>25</v>
      </c>
      <c r="D158" s="47" t="s">
        <v>439</v>
      </c>
      <c r="E158" s="47" t="s">
        <v>440</v>
      </c>
      <c r="F158" s="64">
        <v>44805</v>
      </c>
      <c r="G158" s="64">
        <v>45261</v>
      </c>
      <c r="H158" s="47">
        <v>3400</v>
      </c>
      <c r="I158" s="47">
        <v>2642</v>
      </c>
      <c r="J158" s="47">
        <v>2462</v>
      </c>
      <c r="K158" s="47">
        <f>I158-J158</f>
        <v>180</v>
      </c>
      <c r="L158" s="38" t="s">
        <v>355</v>
      </c>
      <c r="M158" s="75" t="s">
        <v>441</v>
      </c>
      <c r="N158" s="20"/>
    </row>
    <row r="159" spans="1:256" s="1" customFormat="1" ht="42" customHeight="1">
      <c r="A159" s="47">
        <v>32</v>
      </c>
      <c r="B159" s="47" t="s">
        <v>442</v>
      </c>
      <c r="C159" s="60" t="s">
        <v>25</v>
      </c>
      <c r="D159" s="47" t="s">
        <v>443</v>
      </c>
      <c r="E159" s="47" t="s">
        <v>444</v>
      </c>
      <c r="F159" s="64">
        <v>44805</v>
      </c>
      <c r="G159" s="64">
        <v>45261</v>
      </c>
      <c r="H159" s="47">
        <v>3041</v>
      </c>
      <c r="I159" s="69">
        <v>2192</v>
      </c>
      <c r="J159" s="47">
        <v>2093</v>
      </c>
      <c r="K159" s="47">
        <f>I159-J159</f>
        <v>99</v>
      </c>
      <c r="L159" s="38" t="s">
        <v>355</v>
      </c>
      <c r="M159" s="47" t="s">
        <v>445</v>
      </c>
      <c r="N159" s="20"/>
    </row>
    <row r="160" spans="1:256" s="4" customFormat="1" ht="42" customHeight="1">
      <c r="A160" s="47">
        <v>33</v>
      </c>
      <c r="B160" s="47" t="s">
        <v>446</v>
      </c>
      <c r="C160" s="60" t="s">
        <v>19</v>
      </c>
      <c r="D160" s="47" t="s">
        <v>447</v>
      </c>
      <c r="E160" s="47" t="s">
        <v>387</v>
      </c>
      <c r="F160" s="59">
        <v>44835</v>
      </c>
      <c r="G160" s="59">
        <v>45261</v>
      </c>
      <c r="H160" s="47">
        <v>3011</v>
      </c>
      <c r="I160" s="47">
        <v>3011</v>
      </c>
      <c r="J160" s="47"/>
      <c r="K160" s="47">
        <v>3011</v>
      </c>
      <c r="L160" s="47" t="s">
        <v>448</v>
      </c>
      <c r="M160" s="47"/>
      <c r="N160" s="20"/>
    </row>
    <row r="161" spans="1:256" s="4" customFormat="1" ht="42" customHeight="1">
      <c r="A161" s="47">
        <v>34</v>
      </c>
      <c r="B161" s="47" t="s">
        <v>449</v>
      </c>
      <c r="C161" s="47" t="s">
        <v>362</v>
      </c>
      <c r="D161" s="47" t="s">
        <v>450</v>
      </c>
      <c r="E161" s="47" t="s">
        <v>297</v>
      </c>
      <c r="F161" s="59">
        <v>44927</v>
      </c>
      <c r="G161" s="59">
        <v>45627</v>
      </c>
      <c r="H161" s="47">
        <v>2140.65</v>
      </c>
      <c r="I161" s="47">
        <v>2140.65</v>
      </c>
      <c r="J161" s="47"/>
      <c r="K161" s="47">
        <v>1500</v>
      </c>
      <c r="L161" s="47" t="s">
        <v>297</v>
      </c>
      <c r="M161" s="47"/>
      <c r="N161" s="20"/>
    </row>
    <row r="162" spans="1:256" s="4" customFormat="1" ht="42" customHeight="1">
      <c r="A162" s="47">
        <v>35</v>
      </c>
      <c r="B162" s="47" t="s">
        <v>451</v>
      </c>
      <c r="C162" s="47" t="s">
        <v>362</v>
      </c>
      <c r="D162" s="47" t="s">
        <v>452</v>
      </c>
      <c r="E162" s="47" t="s">
        <v>397</v>
      </c>
      <c r="F162" s="59">
        <v>44866</v>
      </c>
      <c r="G162" s="59">
        <v>44962</v>
      </c>
      <c r="H162" s="47">
        <v>1608</v>
      </c>
      <c r="I162" s="47">
        <v>1608</v>
      </c>
      <c r="J162" s="47"/>
      <c r="K162" s="47">
        <v>1608</v>
      </c>
      <c r="L162" s="47" t="s">
        <v>453</v>
      </c>
      <c r="M162" s="47"/>
      <c r="N162" s="20"/>
    </row>
    <row r="163" spans="1:256" s="4" customFormat="1" ht="42" customHeight="1">
      <c r="A163" s="47">
        <v>36</v>
      </c>
      <c r="B163" s="47" t="s">
        <v>454</v>
      </c>
      <c r="C163" s="47" t="s">
        <v>362</v>
      </c>
      <c r="D163" s="47" t="s">
        <v>455</v>
      </c>
      <c r="E163" s="47" t="s">
        <v>410</v>
      </c>
      <c r="F163" s="59">
        <v>44835</v>
      </c>
      <c r="G163" s="59">
        <v>45261</v>
      </c>
      <c r="H163" s="47">
        <v>1600</v>
      </c>
      <c r="I163" s="47">
        <v>1600</v>
      </c>
      <c r="J163" s="47"/>
      <c r="K163" s="47">
        <v>1600</v>
      </c>
      <c r="L163" s="47" t="s">
        <v>456</v>
      </c>
      <c r="M163" s="47"/>
      <c r="N163" s="20"/>
    </row>
    <row r="164" spans="1:256" s="4" customFormat="1" ht="42" customHeight="1">
      <c r="A164" s="47">
        <v>37</v>
      </c>
      <c r="B164" s="47" t="s">
        <v>457</v>
      </c>
      <c r="C164" s="47" t="s">
        <v>362</v>
      </c>
      <c r="D164" s="47" t="s">
        <v>458</v>
      </c>
      <c r="E164" s="47" t="s">
        <v>397</v>
      </c>
      <c r="F164" s="59">
        <v>44866</v>
      </c>
      <c r="G164" s="59">
        <v>44960</v>
      </c>
      <c r="H164" s="47">
        <v>1549</v>
      </c>
      <c r="I164" s="47">
        <v>1549</v>
      </c>
      <c r="J164" s="47"/>
      <c r="K164" s="47">
        <v>1549</v>
      </c>
      <c r="L164" s="47" t="s">
        <v>453</v>
      </c>
      <c r="M164" s="47"/>
      <c r="N164" s="20"/>
    </row>
    <row r="165" spans="1:256" s="4" customFormat="1" ht="42" customHeight="1">
      <c r="A165" s="47">
        <v>38</v>
      </c>
      <c r="B165" s="47" t="s">
        <v>459</v>
      </c>
      <c r="C165" s="47" t="s">
        <v>362</v>
      </c>
      <c r="D165" s="47" t="s">
        <v>460</v>
      </c>
      <c r="E165" s="47" t="s">
        <v>397</v>
      </c>
      <c r="F165" s="59">
        <v>44866</v>
      </c>
      <c r="G165" s="59">
        <v>44958</v>
      </c>
      <c r="H165" s="47">
        <v>1488</v>
      </c>
      <c r="I165" s="47">
        <v>1488</v>
      </c>
      <c r="J165" s="47"/>
      <c r="K165" s="47">
        <v>1488</v>
      </c>
      <c r="L165" s="47" t="s">
        <v>453</v>
      </c>
      <c r="M165" s="47"/>
      <c r="N165" s="20"/>
    </row>
    <row r="166" spans="1:256" s="4" customFormat="1" ht="42" customHeight="1">
      <c r="A166" s="47">
        <v>39</v>
      </c>
      <c r="B166" s="47" t="s">
        <v>461</v>
      </c>
      <c r="C166" s="60" t="s">
        <v>19</v>
      </c>
      <c r="D166" s="47" t="s">
        <v>462</v>
      </c>
      <c r="E166" s="47" t="s">
        <v>463</v>
      </c>
      <c r="F166" s="59">
        <v>44958</v>
      </c>
      <c r="G166" s="59">
        <v>45108</v>
      </c>
      <c r="H166" s="47">
        <v>1460</v>
      </c>
      <c r="I166" s="47">
        <v>1256</v>
      </c>
      <c r="J166" s="47"/>
      <c r="K166" s="47">
        <v>1256</v>
      </c>
      <c r="L166" s="47" t="s">
        <v>464</v>
      </c>
      <c r="M166" s="47"/>
      <c r="N166" s="20"/>
    </row>
    <row r="167" spans="1:256" s="4" customFormat="1" ht="42" customHeight="1">
      <c r="A167" s="47">
        <v>40</v>
      </c>
      <c r="B167" s="47" t="s">
        <v>465</v>
      </c>
      <c r="C167" s="47" t="s">
        <v>362</v>
      </c>
      <c r="D167" s="47" t="s">
        <v>466</v>
      </c>
      <c r="E167" s="47" t="s">
        <v>397</v>
      </c>
      <c r="F167" s="59">
        <v>44866</v>
      </c>
      <c r="G167" s="59">
        <v>44963</v>
      </c>
      <c r="H167" s="47">
        <v>1457</v>
      </c>
      <c r="I167" s="47">
        <v>1457</v>
      </c>
      <c r="J167" s="47"/>
      <c r="K167" s="47">
        <v>1457</v>
      </c>
      <c r="L167" s="47" t="s">
        <v>453</v>
      </c>
      <c r="M167" s="47"/>
      <c r="N167" s="20"/>
    </row>
    <row r="168" spans="1:256" s="4" customFormat="1" ht="42" customHeight="1">
      <c r="A168" s="47">
        <v>41</v>
      </c>
      <c r="B168" s="47" t="s">
        <v>467</v>
      </c>
      <c r="C168" s="47" t="s">
        <v>362</v>
      </c>
      <c r="D168" s="47" t="s">
        <v>468</v>
      </c>
      <c r="E168" s="47" t="s">
        <v>397</v>
      </c>
      <c r="F168" s="59">
        <v>44866</v>
      </c>
      <c r="G168" s="59">
        <v>44961</v>
      </c>
      <c r="H168" s="47">
        <v>1290</v>
      </c>
      <c r="I168" s="47">
        <v>1290</v>
      </c>
      <c r="J168" s="47"/>
      <c r="K168" s="47">
        <v>1290</v>
      </c>
      <c r="L168" s="47" t="s">
        <v>453</v>
      </c>
      <c r="M168" s="47"/>
      <c r="N168" s="20"/>
    </row>
    <row r="169" spans="1:256" s="4" customFormat="1" ht="42" customHeight="1">
      <c r="A169" s="47">
        <v>42</v>
      </c>
      <c r="B169" s="47" t="s">
        <v>469</v>
      </c>
      <c r="C169" s="47" t="s">
        <v>362</v>
      </c>
      <c r="D169" s="47" t="s">
        <v>470</v>
      </c>
      <c r="E169" s="47" t="s">
        <v>397</v>
      </c>
      <c r="F169" s="59">
        <v>44866</v>
      </c>
      <c r="G169" s="59">
        <v>44959</v>
      </c>
      <c r="H169" s="47">
        <v>1163</v>
      </c>
      <c r="I169" s="47">
        <v>1163</v>
      </c>
      <c r="J169" s="47"/>
      <c r="K169" s="47">
        <v>1163</v>
      </c>
      <c r="L169" s="47" t="s">
        <v>453</v>
      </c>
      <c r="M169" s="47"/>
      <c r="N169" s="20"/>
    </row>
    <row r="170" spans="1:256" s="4" customFormat="1" ht="42" customHeight="1">
      <c r="A170" s="47">
        <v>43</v>
      </c>
      <c r="B170" s="47" t="s">
        <v>471</v>
      </c>
      <c r="C170" s="60" t="s">
        <v>25</v>
      </c>
      <c r="D170" s="47" t="s">
        <v>472</v>
      </c>
      <c r="E170" s="47" t="s">
        <v>473</v>
      </c>
      <c r="F170" s="59">
        <v>44805</v>
      </c>
      <c r="G170" s="59">
        <v>44958</v>
      </c>
      <c r="H170" s="47">
        <v>1014</v>
      </c>
      <c r="I170" s="47">
        <v>1014</v>
      </c>
      <c r="J170" s="47">
        <v>700</v>
      </c>
      <c r="K170" s="47">
        <v>764</v>
      </c>
      <c r="L170" s="47" t="s">
        <v>330</v>
      </c>
      <c r="M170" s="47" t="s">
        <v>474</v>
      </c>
      <c r="N170" s="20"/>
    </row>
    <row r="171" spans="1:256" s="4" customFormat="1" ht="42" customHeight="1">
      <c r="A171" s="47">
        <v>44</v>
      </c>
      <c r="B171" s="47" t="s">
        <v>475</v>
      </c>
      <c r="C171" s="60" t="s">
        <v>19</v>
      </c>
      <c r="D171" s="47" t="s">
        <v>476</v>
      </c>
      <c r="E171" s="47" t="s">
        <v>387</v>
      </c>
      <c r="F171" s="59">
        <v>44896</v>
      </c>
      <c r="G171" s="59">
        <v>44958</v>
      </c>
      <c r="H171" s="47">
        <v>875</v>
      </c>
      <c r="I171" s="47">
        <v>875</v>
      </c>
      <c r="J171" s="47"/>
      <c r="K171" s="47">
        <v>875</v>
      </c>
      <c r="L171" s="47" t="s">
        <v>448</v>
      </c>
      <c r="M171" s="47"/>
      <c r="N171" s="20"/>
    </row>
    <row r="172" spans="1:256" s="4" customFormat="1" ht="57.95" customHeight="1">
      <c r="A172" s="20">
        <v>45</v>
      </c>
      <c r="B172" s="20" t="s">
        <v>477</v>
      </c>
      <c r="C172" s="20" t="s">
        <v>362</v>
      </c>
      <c r="D172" s="27" t="s">
        <v>478</v>
      </c>
      <c r="E172" s="20" t="s">
        <v>417</v>
      </c>
      <c r="F172" s="21">
        <v>45047</v>
      </c>
      <c r="G172" s="21">
        <v>45261</v>
      </c>
      <c r="H172" s="20">
        <v>853</v>
      </c>
      <c r="I172" s="20">
        <v>800</v>
      </c>
      <c r="J172" s="20"/>
      <c r="K172" s="20">
        <v>800</v>
      </c>
      <c r="L172" s="20" t="s">
        <v>417</v>
      </c>
      <c r="M172" s="20"/>
      <c r="N172" s="20"/>
      <c r="IT172" s="49"/>
      <c r="IU172" s="49"/>
      <c r="IV172" s="49"/>
    </row>
    <row r="173" spans="1:256" s="3" customFormat="1" ht="42" customHeight="1">
      <c r="A173" s="47">
        <v>46</v>
      </c>
      <c r="B173" s="47" t="s">
        <v>479</v>
      </c>
      <c r="C173" s="60" t="s">
        <v>19</v>
      </c>
      <c r="D173" s="47" t="s">
        <v>480</v>
      </c>
      <c r="E173" s="47" t="s">
        <v>297</v>
      </c>
      <c r="F173" s="59">
        <v>44866</v>
      </c>
      <c r="G173" s="59" t="s">
        <v>481</v>
      </c>
      <c r="H173" s="47">
        <v>660.21</v>
      </c>
      <c r="I173" s="47">
        <v>660.21</v>
      </c>
      <c r="J173" s="47"/>
      <c r="K173" s="47">
        <v>660.21</v>
      </c>
      <c r="L173" s="47" t="s">
        <v>297</v>
      </c>
      <c r="M173" s="47"/>
      <c r="N173" s="2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</row>
    <row r="174" spans="1:256" s="3" customFormat="1" ht="42" customHeight="1">
      <c r="A174" s="47">
        <v>47</v>
      </c>
      <c r="B174" s="47" t="s">
        <v>482</v>
      </c>
      <c r="C174" s="47" t="s">
        <v>362</v>
      </c>
      <c r="D174" s="47" t="s">
        <v>483</v>
      </c>
      <c r="E174" s="47" t="s">
        <v>312</v>
      </c>
      <c r="F174" s="59">
        <v>44986</v>
      </c>
      <c r="G174" s="59">
        <v>45352</v>
      </c>
      <c r="H174" s="47">
        <v>600</v>
      </c>
      <c r="I174" s="47">
        <v>500</v>
      </c>
      <c r="J174" s="47"/>
      <c r="K174" s="47">
        <v>500</v>
      </c>
      <c r="L174" s="47" t="s">
        <v>312</v>
      </c>
      <c r="M174" s="47"/>
      <c r="N174" s="2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</row>
    <row r="175" spans="1:256" s="1" customFormat="1" ht="33.75" customHeight="1">
      <c r="A175" s="77" t="s">
        <v>484</v>
      </c>
      <c r="B175" s="95"/>
      <c r="C175" s="66"/>
      <c r="D175" s="66"/>
      <c r="E175" s="66"/>
      <c r="F175" s="24"/>
      <c r="G175" s="24"/>
      <c r="H175" s="65">
        <f>SUM(H176:H192)</f>
        <v>190333</v>
      </c>
      <c r="I175" s="65">
        <f>SUM(I176:I192)</f>
        <v>177266</v>
      </c>
      <c r="J175" s="66"/>
      <c r="K175" s="65">
        <f>SUM(K176:K192)</f>
        <v>61685</v>
      </c>
      <c r="L175" s="66"/>
      <c r="M175" s="41"/>
      <c r="N175" s="70"/>
    </row>
    <row r="176" spans="1:256" s="3" customFormat="1" ht="51.95" customHeight="1">
      <c r="A176" s="20">
        <v>1</v>
      </c>
      <c r="B176" s="20" t="s">
        <v>485</v>
      </c>
      <c r="C176" s="34" t="s">
        <v>25</v>
      </c>
      <c r="D176" s="20" t="s">
        <v>486</v>
      </c>
      <c r="E176" s="20" t="s">
        <v>487</v>
      </c>
      <c r="F176" s="21">
        <v>43617</v>
      </c>
      <c r="G176" s="21">
        <v>45627</v>
      </c>
      <c r="H176" s="20">
        <v>100000</v>
      </c>
      <c r="I176" s="20">
        <v>100000</v>
      </c>
      <c r="J176" s="20">
        <v>58000</v>
      </c>
      <c r="K176" s="20">
        <v>20000</v>
      </c>
      <c r="L176" s="20" t="s">
        <v>488</v>
      </c>
      <c r="M176" s="76" t="s">
        <v>489</v>
      </c>
      <c r="N176" s="20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</row>
    <row r="177" spans="1:253" s="3" customFormat="1" ht="42" customHeight="1">
      <c r="A177" s="20">
        <v>2</v>
      </c>
      <c r="B177" s="20" t="s">
        <v>490</v>
      </c>
      <c r="C177" s="20" t="s">
        <v>362</v>
      </c>
      <c r="D177" s="20" t="s">
        <v>491</v>
      </c>
      <c r="E177" s="20" t="s">
        <v>414</v>
      </c>
      <c r="F177" s="21">
        <v>45078</v>
      </c>
      <c r="G177" s="21">
        <v>45627</v>
      </c>
      <c r="H177" s="20">
        <v>40000</v>
      </c>
      <c r="I177" s="20">
        <v>35000</v>
      </c>
      <c r="J177" s="20"/>
      <c r="K177" s="20">
        <v>15000</v>
      </c>
      <c r="L177" s="20" t="s">
        <v>492</v>
      </c>
      <c r="M177" s="20"/>
      <c r="N177" s="20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</row>
    <row r="178" spans="1:253" ht="42" customHeight="1">
      <c r="A178" s="20">
        <v>3</v>
      </c>
      <c r="B178" s="20" t="s">
        <v>493</v>
      </c>
      <c r="C178" s="20" t="s">
        <v>362</v>
      </c>
      <c r="D178" s="20" t="s">
        <v>494</v>
      </c>
      <c r="E178" s="20" t="s">
        <v>495</v>
      </c>
      <c r="F178" s="21">
        <v>44896</v>
      </c>
      <c r="G178" s="21">
        <v>45627</v>
      </c>
      <c r="H178" s="20">
        <v>12500</v>
      </c>
      <c r="I178" s="20">
        <v>11500</v>
      </c>
      <c r="J178" s="20"/>
      <c r="K178" s="20">
        <v>7000</v>
      </c>
      <c r="L178" s="67" t="s">
        <v>558</v>
      </c>
      <c r="M178" s="20"/>
      <c r="N178" s="20"/>
    </row>
    <row r="179" spans="1:253" s="3" customFormat="1" ht="42" customHeight="1">
      <c r="A179" s="20">
        <v>4</v>
      </c>
      <c r="B179" s="20" t="s">
        <v>496</v>
      </c>
      <c r="C179" s="31" t="s">
        <v>25</v>
      </c>
      <c r="D179" s="20" t="s">
        <v>497</v>
      </c>
      <c r="E179" s="20" t="s">
        <v>498</v>
      </c>
      <c r="F179" s="21">
        <v>44866</v>
      </c>
      <c r="G179" s="21">
        <v>45078</v>
      </c>
      <c r="H179" s="20">
        <v>8000</v>
      </c>
      <c r="I179" s="20">
        <v>6300</v>
      </c>
      <c r="J179" s="20">
        <v>2500</v>
      </c>
      <c r="K179" s="20">
        <v>3800</v>
      </c>
      <c r="L179" s="20" t="s">
        <v>499</v>
      </c>
      <c r="M179" s="61" t="s">
        <v>500</v>
      </c>
      <c r="N179" s="20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</row>
    <row r="180" spans="1:253" s="3" customFormat="1" ht="63" customHeight="1">
      <c r="A180" s="20">
        <v>5</v>
      </c>
      <c r="B180" s="20" t="s">
        <v>501</v>
      </c>
      <c r="C180" s="20" t="s">
        <v>362</v>
      </c>
      <c r="D180" s="27" t="s">
        <v>502</v>
      </c>
      <c r="E180" s="20" t="s">
        <v>297</v>
      </c>
      <c r="F180" s="21">
        <v>45231</v>
      </c>
      <c r="G180" s="21">
        <v>46235</v>
      </c>
      <c r="H180" s="20">
        <v>6717</v>
      </c>
      <c r="I180" s="20">
        <v>3600</v>
      </c>
      <c r="J180" s="20"/>
      <c r="K180" s="20">
        <v>1800</v>
      </c>
      <c r="L180" s="20" t="s">
        <v>503</v>
      </c>
      <c r="M180" s="20"/>
      <c r="N180" s="20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</row>
    <row r="181" spans="1:253" s="3" customFormat="1" ht="63" customHeight="1">
      <c r="A181" s="20">
        <v>6</v>
      </c>
      <c r="B181" s="20" t="s">
        <v>504</v>
      </c>
      <c r="C181" s="20" t="s">
        <v>362</v>
      </c>
      <c r="D181" s="20" t="s">
        <v>505</v>
      </c>
      <c r="E181" s="20" t="s">
        <v>506</v>
      </c>
      <c r="F181" s="21">
        <v>44927</v>
      </c>
      <c r="G181" s="21">
        <v>45566</v>
      </c>
      <c r="H181" s="20">
        <v>5000</v>
      </c>
      <c r="I181" s="20">
        <v>5000</v>
      </c>
      <c r="J181" s="20"/>
      <c r="K181" s="20">
        <v>3500</v>
      </c>
      <c r="L181" s="20" t="s">
        <v>507</v>
      </c>
      <c r="M181" s="20"/>
      <c r="N181" s="20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</row>
    <row r="182" spans="1:253" s="4" customFormat="1" ht="33.75" customHeight="1">
      <c r="A182" s="20">
        <v>7</v>
      </c>
      <c r="B182" s="20" t="s">
        <v>508</v>
      </c>
      <c r="C182" s="34" t="s">
        <v>19</v>
      </c>
      <c r="D182" s="20" t="s">
        <v>509</v>
      </c>
      <c r="E182" s="20" t="s">
        <v>510</v>
      </c>
      <c r="F182" s="21">
        <v>45078</v>
      </c>
      <c r="G182" s="21">
        <v>45778</v>
      </c>
      <c r="H182" s="20">
        <v>5000</v>
      </c>
      <c r="I182" s="20">
        <v>3000</v>
      </c>
      <c r="J182" s="20"/>
      <c r="K182" s="20">
        <v>1500</v>
      </c>
      <c r="L182" s="20" t="s">
        <v>503</v>
      </c>
      <c r="M182" s="20"/>
      <c r="N182" s="20"/>
    </row>
    <row r="183" spans="1:253" s="1" customFormat="1" ht="39.75" customHeight="1">
      <c r="A183" s="20">
        <v>8</v>
      </c>
      <c r="B183" s="20" t="s">
        <v>511</v>
      </c>
      <c r="C183" s="20" t="s">
        <v>362</v>
      </c>
      <c r="D183" s="20" t="s">
        <v>512</v>
      </c>
      <c r="E183" s="20" t="s">
        <v>513</v>
      </c>
      <c r="F183" s="21">
        <v>45078</v>
      </c>
      <c r="G183" s="21">
        <v>45505</v>
      </c>
      <c r="H183" s="20">
        <v>2345</v>
      </c>
      <c r="I183" s="20">
        <v>2345</v>
      </c>
      <c r="J183" s="20"/>
      <c r="K183" s="20">
        <v>1100</v>
      </c>
      <c r="L183" s="20" t="s">
        <v>492</v>
      </c>
      <c r="M183" s="20"/>
      <c r="N183" s="20"/>
    </row>
    <row r="184" spans="1:253" s="11" customFormat="1" ht="40.5" customHeight="1">
      <c r="A184" s="20">
        <v>9</v>
      </c>
      <c r="B184" s="20" t="s">
        <v>514</v>
      </c>
      <c r="C184" s="20" t="s">
        <v>362</v>
      </c>
      <c r="D184" s="20" t="s">
        <v>515</v>
      </c>
      <c r="E184" s="20" t="s">
        <v>516</v>
      </c>
      <c r="F184" s="21">
        <v>45078</v>
      </c>
      <c r="G184" s="21">
        <v>45505</v>
      </c>
      <c r="H184" s="20">
        <v>2336</v>
      </c>
      <c r="I184" s="20">
        <v>2336</v>
      </c>
      <c r="J184" s="20"/>
      <c r="K184" s="20">
        <v>1100</v>
      </c>
      <c r="L184" s="20" t="s">
        <v>516</v>
      </c>
      <c r="M184" s="20"/>
      <c r="N184" s="20"/>
    </row>
    <row r="185" spans="1:253" s="11" customFormat="1" ht="40.5" customHeight="1">
      <c r="A185" s="20">
        <v>10</v>
      </c>
      <c r="B185" s="67" t="s">
        <v>517</v>
      </c>
      <c r="C185" s="67" t="s">
        <v>362</v>
      </c>
      <c r="D185" s="67" t="s">
        <v>518</v>
      </c>
      <c r="E185" s="67" t="s">
        <v>519</v>
      </c>
      <c r="F185" s="68">
        <v>45017</v>
      </c>
      <c r="G185" s="68">
        <v>45505</v>
      </c>
      <c r="H185" s="67">
        <v>2300</v>
      </c>
      <c r="I185" s="67">
        <v>2300</v>
      </c>
      <c r="J185" s="67"/>
      <c r="K185" s="67">
        <v>1000</v>
      </c>
      <c r="L185" s="67" t="s">
        <v>492</v>
      </c>
      <c r="M185" s="67"/>
      <c r="N185" s="67"/>
    </row>
    <row r="186" spans="1:253" s="11" customFormat="1" ht="40.5" customHeight="1">
      <c r="A186" s="20">
        <v>11</v>
      </c>
      <c r="B186" s="20" t="s">
        <v>520</v>
      </c>
      <c r="C186" s="34" t="s">
        <v>19</v>
      </c>
      <c r="D186" s="20" t="s">
        <v>521</v>
      </c>
      <c r="E186" s="20" t="s">
        <v>499</v>
      </c>
      <c r="F186" s="21">
        <v>44927</v>
      </c>
      <c r="G186" s="21">
        <v>45261</v>
      </c>
      <c r="H186" s="20">
        <v>1500</v>
      </c>
      <c r="I186" s="20">
        <v>1500</v>
      </c>
      <c r="J186" s="20"/>
      <c r="K186" s="20">
        <v>1500</v>
      </c>
      <c r="L186" s="20" t="s">
        <v>499</v>
      </c>
      <c r="M186" s="20"/>
      <c r="N186" s="20"/>
    </row>
    <row r="187" spans="1:253" s="11" customFormat="1" ht="33" customHeight="1">
      <c r="A187" s="20">
        <v>12</v>
      </c>
      <c r="B187" s="67" t="s">
        <v>522</v>
      </c>
      <c r="C187" s="67" t="s">
        <v>362</v>
      </c>
      <c r="D187" s="67" t="s">
        <v>523</v>
      </c>
      <c r="E187" s="67" t="s">
        <v>524</v>
      </c>
      <c r="F187" s="68">
        <v>44986</v>
      </c>
      <c r="G187" s="68">
        <v>45261</v>
      </c>
      <c r="H187" s="67">
        <v>1100</v>
      </c>
      <c r="I187" s="67">
        <v>1100</v>
      </c>
      <c r="J187" s="67"/>
      <c r="K187" s="67">
        <v>1100</v>
      </c>
      <c r="L187" s="67" t="s">
        <v>492</v>
      </c>
      <c r="M187" s="67"/>
      <c r="N187" s="67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</row>
    <row r="188" spans="1:253" s="11" customFormat="1" ht="34.5" customHeight="1">
      <c r="A188" s="20">
        <v>13</v>
      </c>
      <c r="B188" s="67" t="s">
        <v>525</v>
      </c>
      <c r="C188" s="67" t="s">
        <v>362</v>
      </c>
      <c r="D188" s="67" t="s">
        <v>526</v>
      </c>
      <c r="E188" s="67" t="s">
        <v>527</v>
      </c>
      <c r="F188" s="68">
        <v>44986</v>
      </c>
      <c r="G188" s="68">
        <v>45261</v>
      </c>
      <c r="H188" s="67">
        <v>800</v>
      </c>
      <c r="I188" s="67">
        <v>800</v>
      </c>
      <c r="J188" s="67"/>
      <c r="K188" s="67">
        <v>800</v>
      </c>
      <c r="L188" s="67" t="s">
        <v>492</v>
      </c>
      <c r="M188" s="67"/>
      <c r="N188" s="67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</row>
    <row r="189" spans="1:253" s="11" customFormat="1" ht="34.5" customHeight="1">
      <c r="A189" s="20">
        <v>14</v>
      </c>
      <c r="B189" s="20" t="s">
        <v>528</v>
      </c>
      <c r="C189" s="20" t="s">
        <v>362</v>
      </c>
      <c r="D189" s="20" t="s">
        <v>529</v>
      </c>
      <c r="E189" s="20" t="s">
        <v>312</v>
      </c>
      <c r="F189" s="21">
        <v>45047</v>
      </c>
      <c r="G189" s="21">
        <v>45261</v>
      </c>
      <c r="H189" s="20">
        <v>800</v>
      </c>
      <c r="I189" s="20">
        <v>700</v>
      </c>
      <c r="J189" s="20"/>
      <c r="K189" s="20">
        <v>700</v>
      </c>
      <c r="L189" s="20" t="s">
        <v>312</v>
      </c>
      <c r="M189" s="20"/>
      <c r="N189" s="20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1"/>
      <c r="GT189" s="71"/>
      <c r="GU189" s="71"/>
      <c r="GV189" s="71"/>
      <c r="GW189" s="71"/>
      <c r="GX189" s="71"/>
      <c r="GY189" s="71"/>
      <c r="GZ189" s="71"/>
      <c r="HA189" s="71"/>
      <c r="HB189" s="71"/>
      <c r="HC189" s="71"/>
      <c r="HD189" s="71"/>
      <c r="HE189" s="71"/>
      <c r="HF189" s="71"/>
      <c r="HG189" s="71"/>
      <c r="HH189" s="71"/>
      <c r="HI189" s="71"/>
      <c r="HJ189" s="71"/>
      <c r="HK189" s="71"/>
      <c r="HL189" s="71"/>
      <c r="HM189" s="71"/>
      <c r="HN189" s="71"/>
      <c r="HO189" s="71"/>
      <c r="HP189" s="71"/>
      <c r="HQ189" s="71"/>
      <c r="HR189" s="71"/>
      <c r="HS189" s="71"/>
      <c r="HT189" s="71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</row>
    <row r="190" spans="1:253" s="3" customFormat="1" ht="33.75" customHeight="1">
      <c r="A190" s="20">
        <v>15</v>
      </c>
      <c r="B190" s="67" t="s">
        <v>530</v>
      </c>
      <c r="C190" s="67" t="s">
        <v>362</v>
      </c>
      <c r="D190" s="67" t="s">
        <v>531</v>
      </c>
      <c r="E190" s="67" t="s">
        <v>532</v>
      </c>
      <c r="F190" s="68">
        <v>45047</v>
      </c>
      <c r="G190" s="68">
        <v>45261</v>
      </c>
      <c r="H190" s="67">
        <v>735</v>
      </c>
      <c r="I190" s="67">
        <v>735</v>
      </c>
      <c r="J190" s="67"/>
      <c r="K190" s="67">
        <v>735</v>
      </c>
      <c r="L190" s="67" t="s">
        <v>492</v>
      </c>
      <c r="M190" s="67"/>
      <c r="N190" s="67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</row>
    <row r="191" spans="1:253" s="1" customFormat="1" ht="33.75" customHeight="1">
      <c r="A191" s="20">
        <v>16</v>
      </c>
      <c r="B191" s="20" t="s">
        <v>533</v>
      </c>
      <c r="C191" s="20" t="s">
        <v>362</v>
      </c>
      <c r="D191" s="20" t="s">
        <v>534</v>
      </c>
      <c r="E191" s="20" t="s">
        <v>417</v>
      </c>
      <c r="F191" s="21">
        <v>44927</v>
      </c>
      <c r="G191" s="21">
        <v>45261</v>
      </c>
      <c r="H191" s="20">
        <v>700</v>
      </c>
      <c r="I191" s="20">
        <v>550</v>
      </c>
      <c r="J191" s="20"/>
      <c r="K191" s="20">
        <v>550</v>
      </c>
      <c r="L191" s="20" t="s">
        <v>417</v>
      </c>
      <c r="M191" s="20"/>
      <c r="N191" s="20"/>
    </row>
    <row r="192" spans="1:253" s="7" customFormat="1" ht="42" customHeight="1">
      <c r="A192" s="20">
        <v>17</v>
      </c>
      <c r="B192" s="67" t="s">
        <v>535</v>
      </c>
      <c r="C192" s="67" t="s">
        <v>362</v>
      </c>
      <c r="D192" s="67" t="s">
        <v>536</v>
      </c>
      <c r="E192" s="67" t="s">
        <v>537</v>
      </c>
      <c r="F192" s="68">
        <v>45047</v>
      </c>
      <c r="G192" s="68">
        <v>45261</v>
      </c>
      <c r="H192" s="67">
        <v>500</v>
      </c>
      <c r="I192" s="67">
        <v>500</v>
      </c>
      <c r="J192" s="67"/>
      <c r="K192" s="67">
        <v>500</v>
      </c>
      <c r="L192" s="67" t="s">
        <v>492</v>
      </c>
      <c r="M192" s="67"/>
      <c r="N192" s="6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s="12" customFormat="1" ht="33.75" customHeight="1">
      <c r="A193" s="77" t="s">
        <v>538</v>
      </c>
      <c r="B193" s="78"/>
      <c r="C193" s="72"/>
      <c r="D193" s="72"/>
      <c r="E193" s="72"/>
      <c r="F193" s="73"/>
      <c r="G193" s="73"/>
      <c r="H193" s="74">
        <f t="shared" ref="H193:K193" si="4">SUM(H194:H197)</f>
        <v>289543</v>
      </c>
      <c r="I193" s="74">
        <f t="shared" si="4"/>
        <v>258543</v>
      </c>
      <c r="J193" s="72"/>
      <c r="K193" s="74">
        <f t="shared" si="4"/>
        <v>81500</v>
      </c>
      <c r="L193" s="72"/>
      <c r="M193" s="18"/>
      <c r="N193" s="72"/>
    </row>
    <row r="194" spans="1:253" s="9" customFormat="1" ht="47.1" customHeight="1">
      <c r="A194" s="20">
        <v>1</v>
      </c>
      <c r="B194" s="20" t="s">
        <v>539</v>
      </c>
      <c r="C194" s="34" t="s">
        <v>25</v>
      </c>
      <c r="D194" s="27" t="s">
        <v>540</v>
      </c>
      <c r="E194" s="20" t="s">
        <v>541</v>
      </c>
      <c r="F194" s="21">
        <v>43739</v>
      </c>
      <c r="G194" s="21">
        <v>45352</v>
      </c>
      <c r="H194" s="20">
        <v>200000</v>
      </c>
      <c r="I194" s="20">
        <v>200000</v>
      </c>
      <c r="J194" s="20">
        <v>130000</v>
      </c>
      <c r="K194" s="20">
        <v>50000</v>
      </c>
      <c r="L194" s="20" t="s">
        <v>542</v>
      </c>
      <c r="M194" s="45" t="s">
        <v>543</v>
      </c>
      <c r="N194" s="2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s="9" customFormat="1" ht="60.95" customHeight="1">
      <c r="A195" s="20">
        <v>2</v>
      </c>
      <c r="B195" s="20" t="s">
        <v>544</v>
      </c>
      <c r="C195" s="20" t="s">
        <v>362</v>
      </c>
      <c r="D195" s="27" t="s">
        <v>545</v>
      </c>
      <c r="E195" s="20" t="s">
        <v>541</v>
      </c>
      <c r="F195" s="21">
        <v>44835</v>
      </c>
      <c r="G195" s="21">
        <v>45352</v>
      </c>
      <c r="H195" s="20">
        <v>50000</v>
      </c>
      <c r="I195" s="20">
        <v>27000</v>
      </c>
      <c r="J195" s="20"/>
      <c r="K195" s="20">
        <v>18000</v>
      </c>
      <c r="L195" s="20" t="s">
        <v>541</v>
      </c>
      <c r="M195" s="20"/>
      <c r="N195" s="2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s="4" customFormat="1" ht="44.1" customHeight="1">
      <c r="A196" s="20">
        <v>3</v>
      </c>
      <c r="B196" s="20" t="s">
        <v>546</v>
      </c>
      <c r="C196" s="34" t="s">
        <v>25</v>
      </c>
      <c r="D196" s="27" t="s">
        <v>547</v>
      </c>
      <c r="E196" s="20" t="s">
        <v>420</v>
      </c>
      <c r="F196" s="21">
        <v>44562</v>
      </c>
      <c r="G196" s="21">
        <v>45627</v>
      </c>
      <c r="H196" s="20">
        <v>25000</v>
      </c>
      <c r="I196" s="20">
        <v>17000</v>
      </c>
      <c r="J196" s="20">
        <v>8500</v>
      </c>
      <c r="K196" s="20">
        <v>8500</v>
      </c>
      <c r="L196" s="20" t="s">
        <v>420</v>
      </c>
      <c r="M196" s="20" t="s">
        <v>548</v>
      </c>
      <c r="N196" s="20"/>
      <c r="IK196" s="3"/>
      <c r="IL196" s="3"/>
      <c r="IM196" s="3"/>
      <c r="IN196" s="3"/>
      <c r="IO196" s="3"/>
      <c r="IP196" s="3"/>
      <c r="IQ196" s="3"/>
      <c r="IR196" s="3"/>
      <c r="IS196" s="3"/>
    </row>
    <row r="197" spans="1:253" s="13" customFormat="1" ht="51.95" customHeight="1">
      <c r="A197" s="20">
        <v>4</v>
      </c>
      <c r="B197" s="20" t="s">
        <v>549</v>
      </c>
      <c r="C197" s="20" t="s">
        <v>362</v>
      </c>
      <c r="D197" s="20" t="s">
        <v>550</v>
      </c>
      <c r="E197" s="20" t="s">
        <v>499</v>
      </c>
      <c r="F197" s="21">
        <v>44713</v>
      </c>
      <c r="G197" s="21">
        <v>45444</v>
      </c>
      <c r="H197" s="20">
        <v>14543</v>
      </c>
      <c r="I197" s="20">
        <v>14543</v>
      </c>
      <c r="J197" s="20"/>
      <c r="K197" s="20">
        <v>5000</v>
      </c>
      <c r="L197" s="20" t="s">
        <v>551</v>
      </c>
      <c r="M197" s="20"/>
      <c r="N197" s="20"/>
    </row>
  </sheetData>
  <autoFilter ref="A6:IV197"/>
  <mergeCells count="24">
    <mergeCell ref="M4:M5"/>
    <mergeCell ref="N4:N5"/>
    <mergeCell ref="E4:E5"/>
    <mergeCell ref="F4:F5"/>
    <mergeCell ref="G4:G5"/>
    <mergeCell ref="J4:J5"/>
    <mergeCell ref="K4:K5"/>
    <mergeCell ref="L4:L5"/>
    <mergeCell ref="A193:B193"/>
    <mergeCell ref="A1:B1"/>
    <mergeCell ref="A2:N2"/>
    <mergeCell ref="A3:B3"/>
    <mergeCell ref="C3:E3"/>
    <mergeCell ref="M3:N3"/>
    <mergeCell ref="H4:I4"/>
    <mergeCell ref="A4:A5"/>
    <mergeCell ref="B4:B5"/>
    <mergeCell ref="C4:C5"/>
    <mergeCell ref="D4:D5"/>
    <mergeCell ref="A6:B6"/>
    <mergeCell ref="A98:B98"/>
    <mergeCell ref="A116:B116"/>
    <mergeCell ref="A127:B127"/>
    <mergeCell ref="A175:B175"/>
  </mergeCells>
  <phoneticPr fontId="26" type="noConversion"/>
  <conditionalFormatting sqref="B16">
    <cfRule type="duplicateValues" dxfId="26" priority="21"/>
  </conditionalFormatting>
  <conditionalFormatting sqref="B34">
    <cfRule type="duplicateValues" dxfId="25" priority="17"/>
  </conditionalFormatting>
  <conditionalFormatting sqref="B35">
    <cfRule type="duplicateValues" dxfId="24" priority="16"/>
  </conditionalFormatting>
  <conditionalFormatting sqref="B37:E37">
    <cfRule type="duplicateValues" dxfId="23" priority="13"/>
  </conditionalFormatting>
  <conditionalFormatting sqref="L37">
    <cfRule type="duplicateValues" dxfId="22" priority="14"/>
  </conditionalFormatting>
  <conditionalFormatting sqref="C38">
    <cfRule type="duplicateValues" dxfId="21" priority="1"/>
  </conditionalFormatting>
  <conditionalFormatting sqref="B65">
    <cfRule type="duplicateValues" dxfId="20" priority="8"/>
  </conditionalFormatting>
  <conditionalFormatting sqref="B83">
    <cfRule type="duplicateValues" dxfId="19" priority="4"/>
  </conditionalFormatting>
  <conditionalFormatting sqref="B84">
    <cfRule type="duplicateValues" dxfId="18" priority="3"/>
  </conditionalFormatting>
  <conditionalFormatting sqref="B100">
    <cfRule type="duplicateValues" dxfId="17" priority="24"/>
  </conditionalFormatting>
  <conditionalFormatting sqref="B190">
    <cfRule type="duplicateValues" dxfId="16" priority="50"/>
  </conditionalFormatting>
  <conditionalFormatting sqref="B192">
    <cfRule type="duplicateValues" dxfId="15" priority="51"/>
  </conditionalFormatting>
  <conditionalFormatting sqref="B8:B11">
    <cfRule type="expression" dxfId="14" priority="23" stopIfTrue="1">
      <formula>AND(COUNTIF($B$8:$B$9,B8)&gt;1,NOT(ISBLANK(B8)))</formula>
    </cfRule>
  </conditionalFormatting>
  <conditionalFormatting sqref="B12:B15">
    <cfRule type="duplicateValues" dxfId="13" priority="22"/>
  </conditionalFormatting>
  <conditionalFormatting sqref="B17:B20">
    <cfRule type="duplicateValues" dxfId="12" priority="20"/>
  </conditionalFormatting>
  <conditionalFormatting sqref="B29:B31">
    <cfRule type="duplicateValues" dxfId="11" priority="18"/>
  </conditionalFormatting>
  <conditionalFormatting sqref="B38:B41">
    <cfRule type="duplicateValues" dxfId="10" priority="12"/>
  </conditionalFormatting>
  <conditionalFormatting sqref="B42:B46">
    <cfRule type="duplicateValues" dxfId="9" priority="11"/>
  </conditionalFormatting>
  <conditionalFormatting sqref="B53:B64">
    <cfRule type="duplicateValues" dxfId="8" priority="9"/>
  </conditionalFormatting>
  <conditionalFormatting sqref="B66:B67">
    <cfRule type="duplicateValues" dxfId="7" priority="7"/>
  </conditionalFormatting>
  <conditionalFormatting sqref="B68:B73">
    <cfRule type="duplicateValues" dxfId="6" priority="6"/>
  </conditionalFormatting>
  <conditionalFormatting sqref="B79:B82">
    <cfRule type="duplicateValues" dxfId="5" priority="5"/>
  </conditionalFormatting>
  <conditionalFormatting sqref="B85:B97">
    <cfRule type="duplicateValues" dxfId="4" priority="2"/>
  </conditionalFormatting>
  <conditionalFormatting sqref="B2:B6 B213:B65536">
    <cfRule type="duplicateValues" dxfId="3" priority="177"/>
  </conditionalFormatting>
  <conditionalFormatting sqref="B21:B22 B27:B28">
    <cfRule type="duplicateValues" dxfId="2" priority="19"/>
  </conditionalFormatting>
  <conditionalFormatting sqref="B36:E36 L36 H36">
    <cfRule type="duplicateValues" dxfId="1" priority="15"/>
  </conditionalFormatting>
  <conditionalFormatting sqref="B47:B52 B74:B78">
    <cfRule type="duplicateValues" dxfId="0" priority="10"/>
  </conditionalFormatting>
  <dataValidations count="2">
    <dataValidation type="list" allowBlank="1" showInputMessage="1" showErrorMessage="1" sqref="C16">
      <formula1>"新建,改建,扩建,改扩建"</formula1>
    </dataValidation>
    <dataValidation type="textLength" allowBlank="1" showInputMessage="1" showErrorMessage="1" sqref="D85 D86 D87">
      <formula1>0</formula1>
      <formula2>30</formula2>
    </dataValidation>
  </dataValidations>
  <printOptions horizontalCentered="1"/>
  <pageMargins left="0.6692913385826772" right="0.6692913385826772" top="0.78740157480314965" bottom="0.70866141732283472" header="0.27559055118110237" footer="0.47244094488188981"/>
  <pageSetup paperSize="8" scale="78" firstPageNumber="4" fitToHeight="0" orientation="landscape" useFirstPageNumber="1" r:id="rId1"/>
  <headerFooter scaleWithDoc="0" alignWithMargins="0">
    <oddFooter xml:space="preserve">&amp;C &amp;P </oddFooter>
  </headerFooter>
  <ignoredErrors>
    <ignoredError sqref="D8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2023年计划</vt:lpstr>
      <vt:lpstr>'2023年计划'!Print_Titles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revision>1</cp:revision>
  <cp:lastPrinted>2023-03-01T09:43:09Z</cp:lastPrinted>
  <dcterms:created xsi:type="dcterms:W3CDTF">2004-10-18T00:30:08Z</dcterms:created>
  <dcterms:modified xsi:type="dcterms:W3CDTF">2023-10-18T03:31:33Z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14</vt:lpwstr>
  </property>
  <property fmtid="{D5CDD505-2E9C-101B-9397-08002B2CF9AE}" pid="4" name="ICV">
    <vt:lpwstr>B664F0525D0E47A58C91BE65D07E2EC9</vt:lpwstr>
  </property>
</Properties>
</file>