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上高县二0二一年政府性基金支出分项表" sheetId="1" r:id="rId1"/>
  </sheets>
  <definedNames>
    <definedName name="_xlnm.Print_Area" localSheetId="0">'上高县二0二一年政府性基金支出分项表'!$A$1:$E$53</definedName>
    <definedName name="_xlnm.Print_Titles" localSheetId="0">'上高县二0二一年政府性基金支出分项表'!$1:$4</definedName>
  </definedNames>
  <calcPr fullCalcOnLoad="1" fullPrecision="0"/>
</workbook>
</file>

<file path=xl/sharedStrings.xml><?xml version="1.0" encoding="utf-8"?>
<sst xmlns="http://schemas.openxmlformats.org/spreadsheetml/2006/main" count="57" uniqueCount="55">
  <si>
    <t xml:space="preserve">    上高县二0二一年政府性基金支出分项表</t>
  </si>
  <si>
    <t>单位：万元</t>
  </si>
  <si>
    <t>支    出    项    目</t>
  </si>
  <si>
    <t>二○二0年</t>
  </si>
  <si>
    <t>二○二一年预算数</t>
  </si>
  <si>
    <t>比二○二0年预算数增减%</t>
  </si>
  <si>
    <t>预算数</t>
  </si>
  <si>
    <t>执行数</t>
  </si>
  <si>
    <t>一、文化旅游体育与传媒支出</t>
  </si>
  <si>
    <t>二、社会保障和就业支出</t>
  </si>
  <si>
    <t>三、节能环保支出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</si>
  <si>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</si>
  <si>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</si>
  <si>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</si>
  <si>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</si>
  <si>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</si>
  <si>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</si>
  <si>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</si>
  <si>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</si>
  <si>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</si>
  <si>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</si>
  <si>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</si>
  <si>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</si>
  <si>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</si>
  <si>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</si>
  <si>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</si>
  <si>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</si>
  <si>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</si>
  <si>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</si>
  <si>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</si>
  <si>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</si>
  <si>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</si>
  <si>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</si>
  <si>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</si>
  <si>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土地储备专项债券收入安排的支出</t>
  </si>
  <si>
    <t xml:space="preserve">   棚户区改造专项债券收入安排的支出</t>
  </si>
  <si>
    <t xml:space="preserve">   国有土地使用权出让收入及对应专项债务收入安排的支出</t>
  </si>
  <si>
    <t xml:space="preserve">       农村基础设施建设支出</t>
  </si>
  <si>
    <t xml:space="preserve">       其他国有土地使用权出让收入及对应专项债务收入安排的支出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</si>
  <si>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</si>
  <si>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</si>
  <si>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</si>
  <si>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</si>
  <si>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</si>
  <si>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</si>
  <si>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</si>
  <si>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</si>
  <si>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</si>
  <si>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</si>
  <si>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>十、债务付息支出</t>
  </si>
  <si>
    <t>十一、债务发行费用支出</t>
  </si>
  <si>
    <t>十二、抗疫特别国债安排的支出</t>
  </si>
  <si>
    <t xml:space="preserve">    基础设施建设</t>
  </si>
  <si>
    <t xml:space="preserve">    抗疫相关支出</t>
  </si>
  <si>
    <t>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</si>
</sst>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13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15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176" fontId="3" fillId="2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distributed" vertical="center" wrapText="1"/>
    </xf>
    <xf numFmtId="10" fontId="3" fillId="0" borderId="9" xfId="0" applyNumberFormat="1" applyFont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distributed" vertical="center" wrapText="1"/>
    </xf>
    <xf numFmtId="10" fontId="3" fillId="0" borderId="12" xfId="0" applyNumberFormat="1" applyFont="1" applyBorder="1" applyAlignment="1">
      <alignment horizontal="distributed" vertical="center" wrapText="1"/>
    </xf>
    <xf numFmtId="176" fontId="4" fillId="2" borderId="14" xfId="0" applyNumberFormat="1" applyFont="1" applyFill="1" applyBorder="1" applyAlignment="1" applyProtection="1">
      <alignment vertical="center"/>
      <protection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horizontal="left" vertical="center"/>
    </xf>
    <xf numFmtId="176" fontId="4" fillId="2" borderId="14" xfId="0" applyNumberFormat="1" applyFont="1" applyFill="1" applyBorder="1" applyAlignment="1" applyProtection="1">
      <alignment horizontal="right" vertical="center"/>
      <protection/>
    </xf>
    <xf numFmtId="176" fontId="3" fillId="2" borderId="14" xfId="0" applyNumberFormat="1" applyFont="1" applyFill="1" applyBorder="1" applyAlignment="1">
      <alignment horizontal="left" vertical="center"/>
    </xf>
    <xf numFmtId="176" fontId="4" fillId="2" borderId="14" xfId="0" applyNumberFormat="1" applyFont="1" applyFill="1" applyBorder="1" applyAlignment="1" applyProtection="1">
      <alignment horizontal="left" vertical="center"/>
      <protection/>
    </xf>
    <xf numFmtId="176" fontId="5" fillId="2" borderId="14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?鹎%U龡&amp;H齲_x0001_C铣_x0014__x0007__x0001__x0001_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35">
      <selection activeCell="H50" sqref="H50"/>
    </sheetView>
  </sheetViews>
  <sheetFormatPr defaultColWidth="9.00390625" defaultRowHeight="14.25"/>
  <cols>
    <col min="1" max="1" width="57.25390625" style="1" customWidth="1"/>
    <col min="2" max="4" width="9.125" style="1" customWidth="1"/>
    <col min="5" max="5" width="9.125" style="0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14.25">
      <c r="A2" s="3"/>
      <c r="B2" s="3"/>
      <c r="C2" s="3"/>
      <c r="D2" s="3"/>
      <c r="E2" s="4" t="s">
        <v>1</v>
      </c>
    </row>
    <row r="3" spans="1:5" ht="23.25" customHeight="1">
      <c r="A3" s="5" t="s">
        <v>2</v>
      </c>
      <c r="B3" s="6" t="s">
        <v>3</v>
      </c>
      <c r="C3" s="7"/>
      <c r="D3" s="8" t="s">
        <v>4</v>
      </c>
      <c r="E3" s="9" t="s">
        <v>5</v>
      </c>
    </row>
    <row r="4" spans="1:5" ht="24" customHeight="1">
      <c r="A4" s="10"/>
      <c r="B4" s="11" t="s">
        <v>6</v>
      </c>
      <c r="C4" s="12" t="s">
        <v>7</v>
      </c>
      <c r="D4" s="13"/>
      <c r="E4" s="14"/>
    </row>
    <row r="5" spans="1:5" ht="19.5" customHeight="1">
      <c r="A5" s="15" t="s">
        <v>8</v>
      </c>
      <c r="B5" s="16"/>
      <c r="C5" s="17">
        <v>189</v>
      </c>
      <c r="D5" s="16"/>
      <c r="E5" s="18"/>
    </row>
    <row r="6" spans="1:5" ht="19.5" customHeight="1">
      <c r="A6" s="15" t="s">
        <v>9</v>
      </c>
      <c r="B6" s="19"/>
      <c r="C6" s="19">
        <v>1554</v>
      </c>
      <c r="D6" s="19"/>
      <c r="E6" s="18"/>
    </row>
    <row r="7" spans="1:5" ht="19.5" customHeight="1">
      <c r="A7" s="15" t="s">
        <v>10</v>
      </c>
      <c r="B7" s="19"/>
      <c r="C7" s="19"/>
      <c r="D7" s="19"/>
      <c r="E7" s="18"/>
    </row>
    <row r="8" spans="1:5" ht="19.5" customHeight="1">
      <c r="A8" s="15" t="s">
        <v>11</v>
      </c>
      <c r="B8" s="19">
        <v>82018</v>
      </c>
      <c r="C8" s="19">
        <v>105925</v>
      </c>
      <c r="D8" s="19">
        <v>73798</v>
      </c>
      <c r="E8" s="18">
        <f aca="true" t="shared" si="0" ref="E8:E15">SUM(D8-B8)*100/B8</f>
        <v>-10</v>
      </c>
    </row>
    <row r="9" spans="1:5" ht="19.5" customHeight="1">
      <c r="A9" s="15" t="s">
        <v>12</v>
      </c>
      <c r="B9" s="19">
        <v>21363</v>
      </c>
      <c r="C9" s="19">
        <v>80105</v>
      </c>
      <c r="D9" s="19">
        <v>73212</v>
      </c>
      <c r="E9" s="18">
        <f t="shared" si="0"/>
        <v>242.7</v>
      </c>
    </row>
    <row r="10" spans="1:5" ht="19.5" customHeight="1">
      <c r="A10" s="20" t="s">
        <v>13</v>
      </c>
      <c r="B10" s="19"/>
      <c r="C10" s="21">
        <v>5866</v>
      </c>
      <c r="D10" s="19"/>
      <c r="E10" s="18" t="e">
        <f t="shared" si="0"/>
        <v>#DIV/0!</v>
      </c>
    </row>
    <row r="11" spans="1:5" ht="19.5" customHeight="1">
      <c r="A11" s="20" t="s">
        <v>14</v>
      </c>
      <c r="B11" s="19">
        <v>2400</v>
      </c>
      <c r="C11" s="21">
        <v>6853</v>
      </c>
      <c r="D11" s="19">
        <v>5600</v>
      </c>
      <c r="E11" s="18">
        <f t="shared" si="0"/>
        <v>133.3</v>
      </c>
    </row>
    <row r="12" spans="1:5" ht="19.5" customHeight="1">
      <c r="A12" s="20" t="s">
        <v>15</v>
      </c>
      <c r="B12" s="19">
        <v>12029</v>
      </c>
      <c r="C12" s="21">
        <v>19858</v>
      </c>
      <c r="D12" s="19">
        <v>8106</v>
      </c>
      <c r="E12" s="18">
        <f t="shared" si="0"/>
        <v>-32.6</v>
      </c>
    </row>
    <row r="13" spans="1:5" ht="19.5" customHeight="1">
      <c r="A13" s="20" t="s">
        <v>16</v>
      </c>
      <c r="B13" s="19">
        <v>3000</v>
      </c>
      <c r="C13" s="21">
        <v>7436</v>
      </c>
      <c r="D13" s="19">
        <v>22500</v>
      </c>
      <c r="E13" s="18">
        <f t="shared" si="0"/>
        <v>650</v>
      </c>
    </row>
    <row r="14" spans="1:5" ht="19.5" customHeight="1">
      <c r="A14" s="20" t="s">
        <v>17</v>
      </c>
      <c r="B14" s="19"/>
      <c r="C14" s="21">
        <v>637</v>
      </c>
      <c r="D14" s="19"/>
      <c r="E14" s="18" t="e">
        <f t="shared" si="0"/>
        <v>#DIV/0!</v>
      </c>
    </row>
    <row r="15" spans="1:5" ht="19.5" customHeight="1">
      <c r="A15" s="20" t="s">
        <v>18</v>
      </c>
      <c r="B15" s="19"/>
      <c r="C15" s="21">
        <v>231</v>
      </c>
      <c r="D15" s="19"/>
      <c r="E15" s="18" t="e">
        <f t="shared" si="0"/>
        <v>#DIV/0!</v>
      </c>
    </row>
    <row r="16" spans="1:5" ht="19.5" customHeight="1">
      <c r="A16" s="20" t="s">
        <v>19</v>
      </c>
      <c r="B16" s="19"/>
      <c r="C16" s="21"/>
      <c r="D16" s="19"/>
      <c r="E16" s="18"/>
    </row>
    <row r="17" spans="1:5" ht="19.5" customHeight="1">
      <c r="A17" s="20" t="s">
        <v>20</v>
      </c>
      <c r="B17" s="19"/>
      <c r="C17" s="21"/>
      <c r="D17" s="19"/>
      <c r="E17" s="18" t="e">
        <f>SUM(D17-B17)*100/B17</f>
        <v>#DIV/0!</v>
      </c>
    </row>
    <row r="18" spans="1:5" ht="19.5" customHeight="1">
      <c r="A18" s="22" t="s">
        <v>21</v>
      </c>
      <c r="B18" s="19"/>
      <c r="C18" s="21"/>
      <c r="D18" s="19"/>
      <c r="E18" s="18"/>
    </row>
    <row r="19" spans="1:5" ht="19.5" customHeight="1">
      <c r="A19" s="22" t="s">
        <v>22</v>
      </c>
      <c r="B19" s="19"/>
      <c r="C19" s="19"/>
      <c r="D19" s="19"/>
      <c r="E19" s="18"/>
    </row>
    <row r="20" spans="1:5" ht="19.5" customHeight="1">
      <c r="A20" s="20" t="s">
        <v>23</v>
      </c>
      <c r="B20" s="19">
        <v>3934</v>
      </c>
      <c r="C20" s="19">
        <v>39224</v>
      </c>
      <c r="D20" s="19">
        <v>37006</v>
      </c>
      <c r="E20" s="18">
        <f>SUM(D20-B20)*100/B20</f>
        <v>840.7</v>
      </c>
    </row>
    <row r="21" spans="1:5" ht="19.5" customHeight="1">
      <c r="A21" s="15" t="s">
        <v>24</v>
      </c>
      <c r="B21" s="19"/>
      <c r="C21" s="19"/>
      <c r="D21" s="19"/>
      <c r="E21" s="18"/>
    </row>
    <row r="22" spans="1:5" ht="19.5" customHeight="1">
      <c r="A22" s="15" t="s">
        <v>25</v>
      </c>
      <c r="B22" s="19">
        <v>0</v>
      </c>
      <c r="C22" s="19">
        <v>0</v>
      </c>
      <c r="D22" s="19">
        <v>0</v>
      </c>
      <c r="E22" s="18" t="e">
        <f>SUM(D22-B22)*100/B22</f>
        <v>#DIV/0!</v>
      </c>
    </row>
    <row r="23" spans="1:5" ht="19.5" customHeight="1">
      <c r="A23" s="20" t="s">
        <v>13</v>
      </c>
      <c r="B23" s="19"/>
      <c r="C23" s="19"/>
      <c r="D23" s="19"/>
      <c r="E23" s="18" t="e">
        <f>SUM(D23-B23)*100/B23</f>
        <v>#DIV/0!</v>
      </c>
    </row>
    <row r="24" spans="1:5" ht="19.5" customHeight="1">
      <c r="A24" s="20" t="s">
        <v>14</v>
      </c>
      <c r="B24" s="19"/>
      <c r="C24" s="19"/>
      <c r="D24" s="19"/>
      <c r="E24" s="18"/>
    </row>
    <row r="25" spans="1:5" ht="19.5" customHeight="1">
      <c r="A25" s="20" t="s">
        <v>26</v>
      </c>
      <c r="B25" s="19"/>
      <c r="C25" s="19"/>
      <c r="D25" s="19"/>
      <c r="E25" s="18"/>
    </row>
    <row r="26" spans="1:5" ht="19.5" customHeight="1">
      <c r="A26" s="15" t="s">
        <v>27</v>
      </c>
      <c r="B26" s="19"/>
      <c r="C26" s="19"/>
      <c r="D26" s="19"/>
      <c r="E26" s="18" t="e">
        <f>SUM(D26-B26)*100/B26</f>
        <v>#DIV/0!</v>
      </c>
    </row>
    <row r="27" spans="1:5" ht="19.5" customHeight="1">
      <c r="A27" s="15" t="s">
        <v>28</v>
      </c>
      <c r="B27" s="19">
        <v>632</v>
      </c>
      <c r="C27" s="19">
        <v>20</v>
      </c>
      <c r="D27" s="19">
        <v>586</v>
      </c>
      <c r="E27" s="18">
        <f>SUM(D27-B27)*100/B27</f>
        <v>-7.3</v>
      </c>
    </row>
    <row r="28" spans="1:5" ht="19.5" customHeight="1">
      <c r="A28" s="20" t="s">
        <v>29</v>
      </c>
      <c r="B28" s="19">
        <v>632</v>
      </c>
      <c r="C28" s="19"/>
      <c r="D28" s="19"/>
      <c r="E28" s="18">
        <f>SUM(D28-B28)*100/B28</f>
        <v>-100</v>
      </c>
    </row>
    <row r="29" spans="1:5" ht="19.5" customHeight="1">
      <c r="A29" s="20" t="s">
        <v>30</v>
      </c>
      <c r="B29" s="19"/>
      <c r="C29" s="19"/>
      <c r="D29" s="19"/>
      <c r="E29" s="18"/>
    </row>
    <row r="30" spans="1:5" ht="19.5" customHeight="1">
      <c r="A30" s="20" t="s">
        <v>31</v>
      </c>
      <c r="B30" s="19"/>
      <c r="C30" s="19"/>
      <c r="D30" s="19"/>
      <c r="E30" s="18"/>
    </row>
    <row r="31" spans="1:5" ht="19.5" customHeight="1">
      <c r="A31" s="20" t="s">
        <v>32</v>
      </c>
      <c r="B31" s="19"/>
      <c r="C31" s="19"/>
      <c r="D31" s="19"/>
      <c r="E31" s="18"/>
    </row>
    <row r="32" spans="1:5" ht="19.5" customHeight="1">
      <c r="A32" s="20" t="s">
        <v>33</v>
      </c>
      <c r="B32" s="19"/>
      <c r="C32" s="19">
        <v>20</v>
      </c>
      <c r="D32" s="19">
        <v>586</v>
      </c>
      <c r="E32" s="18"/>
    </row>
    <row r="33" spans="1:5" ht="19.5" customHeight="1">
      <c r="A33" s="15" t="s">
        <v>34</v>
      </c>
      <c r="B33" s="19"/>
      <c r="C33" s="19"/>
      <c r="D33" s="19"/>
      <c r="E33" s="18"/>
    </row>
    <row r="34" spans="1:5" ht="19.5" customHeight="1">
      <c r="A34" s="15" t="s">
        <v>35</v>
      </c>
      <c r="B34" s="19"/>
      <c r="C34" s="19">
        <v>14843</v>
      </c>
      <c r="D34" s="19"/>
      <c r="E34" s="18"/>
    </row>
    <row r="35" spans="1:5" ht="19.5" customHeight="1">
      <c r="A35" s="15" t="s">
        <v>36</v>
      </c>
      <c r="B35" s="19">
        <v>60023</v>
      </c>
      <c r="C35" s="19">
        <v>10957</v>
      </c>
      <c r="D35" s="19">
        <v>0</v>
      </c>
      <c r="E35" s="18"/>
    </row>
    <row r="36" spans="1:5" ht="19.5" customHeight="1">
      <c r="A36" s="20" t="s">
        <v>37</v>
      </c>
      <c r="B36" s="19"/>
      <c r="C36" s="19"/>
      <c r="D36" s="19"/>
      <c r="E36" s="18"/>
    </row>
    <row r="37" spans="1:5" ht="19.5" customHeight="1">
      <c r="A37" s="15" t="s">
        <v>38</v>
      </c>
      <c r="B37" s="19">
        <v>60023</v>
      </c>
      <c r="C37" s="19">
        <v>10957</v>
      </c>
      <c r="D37" s="19"/>
      <c r="E37" s="18"/>
    </row>
    <row r="38" spans="1:5" ht="19.5" customHeight="1">
      <c r="A38" s="15" t="s">
        <v>39</v>
      </c>
      <c r="B38" s="19"/>
      <c r="C38" s="19">
        <v>10</v>
      </c>
      <c r="D38" s="19"/>
      <c r="E38" s="18"/>
    </row>
    <row r="39" spans="1:5" ht="19.5" customHeight="1">
      <c r="A39" s="23" t="s">
        <v>40</v>
      </c>
      <c r="B39" s="19"/>
      <c r="C39" s="19"/>
      <c r="D39" s="19"/>
      <c r="E39" s="18"/>
    </row>
    <row r="40" spans="1:5" ht="19.5" customHeight="1">
      <c r="A40" s="23" t="s">
        <v>41</v>
      </c>
      <c r="B40" s="19"/>
      <c r="C40" s="19"/>
      <c r="D40" s="19"/>
      <c r="E40" s="18"/>
    </row>
    <row r="41" spans="1:5" ht="19.5" customHeight="1">
      <c r="A41" s="23" t="s">
        <v>42</v>
      </c>
      <c r="B41" s="19"/>
      <c r="C41" s="19"/>
      <c r="D41" s="19"/>
      <c r="E41" s="18"/>
    </row>
    <row r="42" spans="1:5" ht="19.5" customHeight="1">
      <c r="A42" s="23" t="s">
        <v>43</v>
      </c>
      <c r="B42" s="19">
        <v>4617</v>
      </c>
      <c r="C42" s="19">
        <v>60902</v>
      </c>
      <c r="D42" s="19">
        <v>7898</v>
      </c>
      <c r="E42" s="18">
        <f>SUM(D42-B42)*100/B42</f>
        <v>71.1</v>
      </c>
    </row>
    <row r="43" spans="1:5" ht="19.5" customHeight="1">
      <c r="A43" s="20" t="s">
        <v>44</v>
      </c>
      <c r="B43" s="19">
        <v>4026</v>
      </c>
      <c r="C43" s="19">
        <v>60180</v>
      </c>
      <c r="D43" s="19">
        <v>7361</v>
      </c>
      <c r="E43" s="18"/>
    </row>
    <row r="44" spans="1:5" ht="19.5" customHeight="1">
      <c r="A44" s="20" t="s">
        <v>45</v>
      </c>
      <c r="B44" s="19"/>
      <c r="C44" s="19"/>
      <c r="D44" s="19"/>
      <c r="E44" s="18"/>
    </row>
    <row r="45" spans="1:5" ht="19.5" customHeight="1">
      <c r="A45" s="20" t="s">
        <v>46</v>
      </c>
      <c r="B45" s="19">
        <v>591</v>
      </c>
      <c r="C45" s="19">
        <v>722</v>
      </c>
      <c r="D45" s="19">
        <v>537</v>
      </c>
      <c r="E45" s="18">
        <f>SUM(D45-B45)*100/B45</f>
        <v>-9.1</v>
      </c>
    </row>
    <row r="46" spans="1:5" ht="19.5" customHeight="1">
      <c r="A46" s="22" t="s">
        <v>47</v>
      </c>
      <c r="B46" s="19">
        <v>138</v>
      </c>
      <c r="C46" s="19">
        <v>459</v>
      </c>
      <c r="D46" s="19">
        <v>78</v>
      </c>
      <c r="E46" s="18">
        <f>SUM(D46-B46)*100/B46</f>
        <v>-43.5</v>
      </c>
    </row>
    <row r="47" spans="1:5" ht="19.5" customHeight="1">
      <c r="A47" s="20" t="s">
        <v>48</v>
      </c>
      <c r="B47" s="19">
        <v>453</v>
      </c>
      <c r="C47" s="19">
        <v>77</v>
      </c>
      <c r="D47" s="19">
        <v>459</v>
      </c>
      <c r="E47" s="18">
        <f>SUM(D47-B47)*100/B47</f>
        <v>1.3</v>
      </c>
    </row>
    <row r="48" spans="1:5" ht="19.5" customHeight="1">
      <c r="A48" s="23" t="s">
        <v>49</v>
      </c>
      <c r="B48" s="19">
        <v>3683</v>
      </c>
      <c r="C48" s="19">
        <v>4997</v>
      </c>
      <c r="D48" s="19">
        <v>6444</v>
      </c>
      <c r="E48" s="18">
        <f>SUM(D48-B48)*100/B48</f>
        <v>75</v>
      </c>
    </row>
    <row r="49" spans="1:5" ht="19.5" customHeight="1">
      <c r="A49" s="23" t="s">
        <v>50</v>
      </c>
      <c r="B49" s="19"/>
      <c r="C49" s="19">
        <v>95</v>
      </c>
      <c r="D49" s="19"/>
      <c r="E49" s="18"/>
    </row>
    <row r="50" spans="1:5" ht="19.5" customHeight="1">
      <c r="A50" s="23" t="s">
        <v>51</v>
      </c>
      <c r="B50" s="19"/>
      <c r="C50" s="19">
        <v>23600</v>
      </c>
      <c r="D50" s="19"/>
      <c r="E50" s="18"/>
    </row>
    <row r="51" spans="1:5" ht="19.5" customHeight="1">
      <c r="A51" s="23" t="s">
        <v>52</v>
      </c>
      <c r="B51" s="19"/>
      <c r="C51" s="19">
        <v>23600</v>
      </c>
      <c r="D51" s="19"/>
      <c r="E51" s="18"/>
    </row>
    <row r="52" spans="1:5" ht="19.5" customHeight="1">
      <c r="A52" s="23" t="s">
        <v>53</v>
      </c>
      <c r="B52" s="19"/>
      <c r="C52" s="19"/>
      <c r="D52" s="19"/>
      <c r="E52" s="18"/>
    </row>
    <row r="53" spans="1:5" ht="19.5" customHeight="1">
      <c r="A53" s="24" t="s">
        <v>54</v>
      </c>
      <c r="B53" s="24">
        <f>B5+B6+B7+B8+B38+B39+B40+B41+B42+B48+B49</f>
        <v>90318</v>
      </c>
      <c r="C53" s="24">
        <f>C5+C6+C7+C8+C38+C39+C40+C41+C42+C48+C49+C50</f>
        <v>197272</v>
      </c>
      <c r="D53" s="24">
        <f>D5+D6+D7+D8+D38+D39+D40+D41+D42+D48+D49</f>
        <v>88140</v>
      </c>
      <c r="E53" s="18">
        <f>SUM(D53-B53)*100/B53</f>
        <v>-2.4</v>
      </c>
    </row>
  </sheetData>
  <sheetProtection/>
  <mergeCells count="5">
    <mergeCell ref="A1:E1"/>
    <mergeCell ref="B3:C3"/>
    <mergeCell ref="A3:A4"/>
    <mergeCell ref="D3:D4"/>
    <mergeCell ref="E3:E4"/>
  </mergeCells>
  <printOptions horizontalCentered="1"/>
  <pageMargins left="0.55" right="0.55" top="0.7900000000000001" bottom="0.59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2020-06-01T00:58:08Z</cp:lastPrinted>
  <dcterms:created xsi:type="dcterms:W3CDTF">2015-01-04T11:19:45Z</dcterms:created>
  <dcterms:modified xsi:type="dcterms:W3CDTF">2021-03-16T08:31:52Z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C829E15078BC463BBB995BD10B440127</vt:lpwstr>
  </property>
</Properties>
</file>