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一般公共预算基本支出表" sheetId="1" r:id="rId1"/>
  </sheets>
  <definedNames>
    <definedName name="_xlnm.Print_Area" localSheetId="0">'一般公共预算基本支出表'!$A$2:$E$60</definedName>
    <definedName name="_xlnm.Print_Titles" localSheetId="0">'一般公共预算基本支出表'!$A:$E,'一般公共预算基本支出表'!$1:$6</definedName>
  </definedNames>
  <calcPr fullCalcOnLoad="1"/>
</workbook>
</file>

<file path=xl/sharedStrings.xml><?xml version="1.0" encoding="utf-8"?>
<sst xmlns="http://schemas.openxmlformats.org/spreadsheetml/2006/main" count="115" uniqueCount="113">
  <si>
    <t>一般公共预算基本支出表</t>
  </si>
  <si>
    <t>单位：万元</t>
  </si>
  <si>
    <t>支出经济分类科目</t>
  </si>
  <si>
    <t>2021年基本支出</t>
  </si>
  <si>
    <t>科目编码</t>
  </si>
  <si>
    <t xml:space="preserve">科目名称 </t>
  </si>
  <si>
    <t>合计</t>
  </si>
  <si>
    <t>人员经费</t>
  </si>
  <si>
    <t>公用经费</t>
  </si>
  <si>
    <t>**</t>
  </si>
  <si>
    <t/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</si>
  <si>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</si>
  <si>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</si>
  <si>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</si>
  <si>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</si>
  <si>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</si>
  <si>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</si>
  <si>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</si>
  <si>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</si>
  <si>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</si>
  <si>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</si>
  <si>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</si>
  <si>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</si>
  <si>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</si>
  <si>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</si>
  <si>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</si>
  <si>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</t>
  </si>
  <si>
    <t xml:space="preserve">  其他社会保障缴费</t>
  </si>
  <si>
    <t>30113</t>
  </si>
  <si>
    <t xml:space="preserve">  住房公积金</t>
  </si>
  <si>
    <t>30114</t>
  </si>
  <si>
    <t>　医疗费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</si>
  <si>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</si>
  <si>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</si>
  <si>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</si>
  <si>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</si>
  <si>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</si>
  <si>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</si>
  <si>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</si>
  <si>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</si>
  <si>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</si>
  <si>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</si>
  <si>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</si>
  <si>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</si>
  <si>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</si>
  <si>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</si>
  <si>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</si>
  <si>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</si>
  <si>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</si>
  <si>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</si>
  <si>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</si>
  <si>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</si>
  <si>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</si>
  <si>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</si>
  <si>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</si>
  <si>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30212</t>
  </si>
  <si>
    <t>　因公出国（境）费用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</si>
  <si>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</si>
  <si>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</si>
  <si>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</si>
  <si>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</si>
  <si>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</si>
  <si>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</si>
  <si>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</si>
  <si>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</si>
  <si>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</si>
  <si>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</si>
  <si>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30218</t>
  </si>
  <si>
    <t>　专用材料费</t>
  </si>
  <si>
    <t>30224</t>
  </si>
  <si>
    <t>　被装购置费</t>
  </si>
  <si>
    <t>30226</t>
  </si>
  <si>
    <t>　劳务费</t>
  </si>
  <si>
    <t>30227</t>
  </si>
  <si>
    <t>　委托业务费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</si>
  <si>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</si>
  <si>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</si>
  <si>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</si>
  <si>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</si>
  <si>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</si>
  <si>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</si>
  <si>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</si>
  <si>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</si>
  <si>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30240</t>
  </si>
  <si>
    <t>　税金及附加费用</t>
  </si>
  <si>
    <t>30299</t>
  </si>
  <si>
    <t>　其他商品和服务支出</t>
  </si>
  <si>
    <t>对个人和家庭的补助</t>
  </si>
  <si>
    <t>30301</t>
  </si>
  <si>
    <t>　离休费</t>
  </si>
  <si>
    <t>30302</t>
  </si>
  <si>
    <t>　退休费</t>
  </si>
  <si>
    <t>30303</t>
  </si>
  <si>
    <t>　退职（役）费</t>
  </si>
  <si>
    <t>30305</t>
  </si>
  <si>
    <t>　生活补助</t>
  </si>
  <si>
    <t>30307</t>
  </si>
  <si>
    <t>　医疗费补助</t>
  </si>
  <si>
    <t>30308</t>
  </si>
  <si>
    <t xml:space="preserve">  助学金</t>
  </si>
  <si>
    <t>30309</t>
  </si>
  <si>
    <t>　奖励金</t>
  </si>
  <si>
    <t>30399</t>
  </si>
  <si>
    <t>　其他对个人和家庭的补助</t>
  </si>
  <si>
    <t>资本性支出</t>
  </si>
  <si>
    <t>31002</t>
  </si>
  <si>
    <t>　办公设备购置</t>
  </si>
  <si>
    <t>31003</t>
  </si>
  <si>
    <t>　专用设备购置</t>
  </si>
  <si>
    <t>31006</t>
  </si>
  <si>
    <t>　大型修缮</t>
  </si>
  <si>
    <t>31099</t>
  </si>
  <si>
    <t>　其他资本性支出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</si>
</sst>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_ "/>
  </numFmts>
  <fonts count="44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9" fontId="4" fillId="34" borderId="9" xfId="0" applyNumberFormat="1" applyFont="1" applyFill="1" applyBorder="1" applyAlignment="1" applyProtection="1">
      <alignment horizontal="left" vertical="center" wrapText="1"/>
      <protection/>
    </xf>
    <xf numFmtId="180" fontId="4" fillId="34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showGridLines="0" tabSelected="1" workbookViewId="0" topLeftCell="A1">
      <selection activeCell="G12" sqref="G12"/>
    </sheetView>
  </sheetViews>
  <sheetFormatPr defaultColWidth="9.140625" defaultRowHeight="12.75"/>
  <cols>
    <col min="1" max="1" width="11.00390625" style="0" customWidth="1"/>
    <col min="2" max="2" width="38.00390625" style="0" customWidth="1"/>
    <col min="3" max="3" width="16.8515625" style="0" customWidth="1"/>
    <col min="4" max="4" width="15.00390625" style="0" customWidth="1"/>
    <col min="5" max="5" width="15.57421875" style="0" customWidth="1"/>
  </cols>
  <sheetData>
    <row r="1" spans="1:5" ht="21" customHeight="1">
      <c r="A1" s="2"/>
      <c r="B1" s="2"/>
      <c r="C1" s="2"/>
      <c r="D1" s="2"/>
      <c r="E1" s="2"/>
    </row>
    <row r="2" spans="1:5" ht="29.25" customHeight="1">
      <c r="A2" s="3" t="s">
        <v>0</v>
      </c>
      <c r="B2" s="3"/>
      <c r="C2" s="3"/>
      <c r="D2" s="3"/>
      <c r="E2" s="3"/>
    </row>
    <row r="3" spans="1:5" ht="21" customHeight="1">
      <c r="A3" s="4"/>
      <c r="B3" s="5"/>
      <c r="C3" s="5"/>
      <c r="D3" s="5"/>
      <c r="E3" s="6" t="s">
        <v>1</v>
      </c>
    </row>
    <row r="4" spans="1:5" ht="19.5" customHeight="1">
      <c r="A4" s="7" t="s">
        <v>2</v>
      </c>
      <c r="B4" s="7"/>
      <c r="C4" s="7" t="s">
        <v>3</v>
      </c>
      <c r="D4" s="7"/>
      <c r="E4" s="7"/>
    </row>
    <row r="5" spans="1:5" ht="19.5" customHeight="1">
      <c r="A5" s="7" t="s">
        <v>4</v>
      </c>
      <c r="B5" s="7" t="s">
        <v>5</v>
      </c>
      <c r="C5" s="7" t="s">
        <v>6</v>
      </c>
      <c r="D5" s="7" t="s">
        <v>7</v>
      </c>
      <c r="E5" s="7" t="s">
        <v>8</v>
      </c>
    </row>
    <row r="6" spans="1:5" ht="19.5" customHeight="1">
      <c r="A6" s="7" t="s">
        <v>9</v>
      </c>
      <c r="B6" s="7" t="s">
        <v>9</v>
      </c>
      <c r="C6" s="7">
        <v>1</v>
      </c>
      <c r="D6" s="7">
        <f>C6+1</f>
        <v>2</v>
      </c>
      <c r="E6" s="7">
        <f>D6+1</f>
        <v>3</v>
      </c>
    </row>
    <row r="7" spans="1:5" ht="19.5" customHeight="1">
      <c r="A7" s="8" t="s">
        <v>10</v>
      </c>
      <c r="B7" s="8" t="s">
        <v>6</v>
      </c>
      <c r="C7" s="9">
        <f>SUM(C8,C20,C47,C56)</f>
        <v>80965</v>
      </c>
      <c r="D7" s="9">
        <f>SUM(D8,D20,D47,D56)</f>
        <v>68492</v>
      </c>
      <c r="E7" s="9">
        <f>SUM(E8,E20,E47,E56)</f>
        <v>12773</v>
      </c>
    </row>
    <row r="8" spans="1:5" s="1" customFormat="1" ht="19.5" customHeight="1">
      <c r="A8" s="10"/>
      <c r="B8" s="10" t="s">
        <v>11</v>
      </c>
      <c r="C8" s="11">
        <f>SUM(C9:C19)</f>
        <v>66480</v>
      </c>
      <c r="D8" s="11">
        <f>SUM(D9:D19)</f>
        <v>66780</v>
      </c>
      <c r="E8" s="11">
        <v>0</v>
      </c>
    </row>
    <row r="9" spans="1:5" s="1" customFormat="1" ht="19.5" customHeight="1">
      <c r="A9" s="10" t="s">
        <v>12</v>
      </c>
      <c r="B9" s="10" t="s">
        <v>13</v>
      </c>
      <c r="C9" s="11">
        <f aca="true" t="shared" si="0" ref="C9:C15">SUM(D9:E9)</f>
        <v>40554</v>
      </c>
      <c r="D9" s="11">
        <v>40554</v>
      </c>
      <c r="E9" s="11">
        <v>0</v>
      </c>
    </row>
    <row r="10" spans="1:5" s="1" customFormat="1" ht="19.5" customHeight="1">
      <c r="A10" s="10" t="s">
        <v>14</v>
      </c>
      <c r="B10" s="10" t="s">
        <v>15</v>
      </c>
      <c r="C10" s="11">
        <f t="shared" si="0"/>
        <v>7524</v>
      </c>
      <c r="D10" s="11">
        <v>7524</v>
      </c>
      <c r="E10" s="11">
        <v>0</v>
      </c>
    </row>
    <row r="11" spans="1:5" s="1" customFormat="1" ht="19.5" customHeight="1">
      <c r="A11" s="10" t="s">
        <v>16</v>
      </c>
      <c r="B11" s="10" t="s">
        <v>17</v>
      </c>
      <c r="C11" s="11">
        <f t="shared" si="0"/>
        <v>1010</v>
      </c>
      <c r="D11" s="11">
        <v>1010</v>
      </c>
      <c r="E11" s="11">
        <v>0</v>
      </c>
    </row>
    <row r="12" spans="1:5" s="1" customFormat="1" ht="19.5" customHeight="1">
      <c r="A12" s="10" t="s">
        <v>18</v>
      </c>
      <c r="B12" s="10" t="s">
        <v>19</v>
      </c>
      <c r="C12" s="11">
        <f t="shared" si="0"/>
        <v>3952</v>
      </c>
      <c r="D12" s="11">
        <v>3952</v>
      </c>
      <c r="E12" s="11">
        <v>0</v>
      </c>
    </row>
    <row r="13" spans="1:5" s="1" customFormat="1" ht="19.5" customHeight="1">
      <c r="A13" s="10" t="s">
        <v>20</v>
      </c>
      <c r="B13" s="10" t="s">
        <v>21</v>
      </c>
      <c r="C13" s="11">
        <f t="shared" si="0"/>
        <v>4985</v>
      </c>
      <c r="D13" s="11">
        <v>4985</v>
      </c>
      <c r="E13" s="11">
        <v>0</v>
      </c>
    </row>
    <row r="14" spans="1:5" s="1" customFormat="1" ht="19.5" customHeight="1">
      <c r="A14" s="10" t="s">
        <v>22</v>
      </c>
      <c r="B14" s="10" t="s">
        <v>23</v>
      </c>
      <c r="C14" s="11">
        <f t="shared" si="0"/>
        <v>1985</v>
      </c>
      <c r="D14" s="11">
        <v>1985</v>
      </c>
      <c r="E14" s="11">
        <v>0</v>
      </c>
    </row>
    <row r="15" spans="1:5" s="1" customFormat="1" ht="19.5" customHeight="1">
      <c r="A15" s="10" t="s">
        <v>24</v>
      </c>
      <c r="B15" s="10" t="s">
        <v>25</v>
      </c>
      <c r="C15" s="11">
        <f t="shared" si="0"/>
        <v>884</v>
      </c>
      <c r="D15" s="11">
        <v>884</v>
      </c>
      <c r="E15" s="11">
        <v>0</v>
      </c>
    </row>
    <row r="16" spans="1:5" s="1" customFormat="1" ht="19.5" customHeight="1">
      <c r="A16" s="10" t="s">
        <v>26</v>
      </c>
      <c r="B16" s="10" t="s">
        <v>27</v>
      </c>
      <c r="C16" s="11">
        <v>0</v>
      </c>
      <c r="D16" s="11">
        <v>300</v>
      </c>
      <c r="E16" s="11">
        <v>0</v>
      </c>
    </row>
    <row r="17" spans="1:5" s="1" customFormat="1" ht="19.5" customHeight="1">
      <c r="A17" s="10" t="s">
        <v>28</v>
      </c>
      <c r="B17" s="10" t="s">
        <v>29</v>
      </c>
      <c r="C17" s="11">
        <f>SUM(D17:E17)</f>
        <v>3430</v>
      </c>
      <c r="D17" s="11">
        <v>3430</v>
      </c>
      <c r="E17" s="11">
        <v>0</v>
      </c>
    </row>
    <row r="18" spans="1:5" s="1" customFormat="1" ht="19.5" customHeight="1">
      <c r="A18" s="10" t="s">
        <v>30</v>
      </c>
      <c r="B18" s="10" t="s">
        <v>31</v>
      </c>
      <c r="C18" s="11">
        <f>SUM(D18:E18)</f>
        <v>140</v>
      </c>
      <c r="D18" s="11">
        <v>140</v>
      </c>
      <c r="E18" s="11">
        <v>0</v>
      </c>
    </row>
    <row r="19" spans="1:5" s="1" customFormat="1" ht="19.5" customHeight="1">
      <c r="A19" s="10" t="s">
        <v>32</v>
      </c>
      <c r="B19" s="10" t="s">
        <v>33</v>
      </c>
      <c r="C19" s="11">
        <f>SUM(D19:E19)</f>
        <v>2016</v>
      </c>
      <c r="D19" s="11">
        <v>2016</v>
      </c>
      <c r="E19" s="11">
        <v>0</v>
      </c>
    </row>
    <row r="20" spans="1:5" s="1" customFormat="1" ht="19.5" customHeight="1">
      <c r="A20" s="10"/>
      <c r="B20" s="10" t="s">
        <v>34</v>
      </c>
      <c r="C20" s="11">
        <f>SUM(C21:C46)</f>
        <v>10461</v>
      </c>
      <c r="D20" s="11">
        <f>SUM(D21:D46)</f>
        <v>0</v>
      </c>
      <c r="E20" s="11">
        <f>SUM(E21:E46)</f>
        <v>10461</v>
      </c>
    </row>
    <row r="21" spans="1:5" s="1" customFormat="1" ht="19.5" customHeight="1">
      <c r="A21" s="10" t="s">
        <v>35</v>
      </c>
      <c r="B21" s="10" t="s">
        <v>36</v>
      </c>
      <c r="C21" s="11">
        <f aca="true" t="shared" si="1" ref="C21:C46">SUM(D21:E21)</f>
        <v>3221</v>
      </c>
      <c r="D21" s="11">
        <v>0</v>
      </c>
      <c r="E21" s="11">
        <v>3221</v>
      </c>
    </row>
    <row r="22" spans="1:5" s="1" customFormat="1" ht="19.5" customHeight="1">
      <c r="A22" s="10" t="s">
        <v>37</v>
      </c>
      <c r="B22" s="10" t="s">
        <v>38</v>
      </c>
      <c r="C22" s="11">
        <f t="shared" si="1"/>
        <v>282</v>
      </c>
      <c r="D22" s="11">
        <v>0</v>
      </c>
      <c r="E22" s="11">
        <v>282</v>
      </c>
    </row>
    <row r="23" spans="1:5" s="1" customFormat="1" ht="19.5" customHeight="1">
      <c r="A23" s="10" t="s">
        <v>39</v>
      </c>
      <c r="B23" s="10" t="s">
        <v>40</v>
      </c>
      <c r="C23" s="11">
        <f t="shared" si="1"/>
        <v>45</v>
      </c>
      <c r="D23" s="11">
        <v>0</v>
      </c>
      <c r="E23" s="11">
        <v>45</v>
      </c>
    </row>
    <row r="24" spans="1:5" s="1" customFormat="1" ht="19.5" customHeight="1">
      <c r="A24" s="10" t="s">
        <v>41</v>
      </c>
      <c r="B24" s="10" t="s">
        <v>42</v>
      </c>
      <c r="C24" s="11">
        <f t="shared" si="1"/>
        <v>10</v>
      </c>
      <c r="D24" s="11">
        <v>0</v>
      </c>
      <c r="E24" s="11">
        <v>10</v>
      </c>
    </row>
    <row r="25" spans="1:5" s="1" customFormat="1" ht="19.5" customHeight="1">
      <c r="A25" s="10" t="s">
        <v>43</v>
      </c>
      <c r="B25" s="10" t="s">
        <v>44</v>
      </c>
      <c r="C25" s="11">
        <f t="shared" si="1"/>
        <v>66</v>
      </c>
      <c r="D25" s="11">
        <v>0</v>
      </c>
      <c r="E25" s="11">
        <v>66</v>
      </c>
    </row>
    <row r="26" spans="1:5" s="1" customFormat="1" ht="19.5" customHeight="1">
      <c r="A26" s="10" t="s">
        <v>45</v>
      </c>
      <c r="B26" s="10" t="s">
        <v>46</v>
      </c>
      <c r="C26" s="11">
        <f t="shared" si="1"/>
        <v>217</v>
      </c>
      <c r="D26" s="11">
        <v>0</v>
      </c>
      <c r="E26" s="11">
        <v>217</v>
      </c>
    </row>
    <row r="27" spans="1:5" s="1" customFormat="1" ht="19.5" customHeight="1">
      <c r="A27" s="10" t="s">
        <v>47</v>
      </c>
      <c r="B27" s="10" t="s">
        <v>48</v>
      </c>
      <c r="C27" s="11">
        <f t="shared" si="1"/>
        <v>110</v>
      </c>
      <c r="D27" s="11">
        <v>0</v>
      </c>
      <c r="E27" s="11">
        <v>110</v>
      </c>
    </row>
    <row r="28" spans="1:5" s="1" customFormat="1" ht="19.5" customHeight="1">
      <c r="A28" s="10" t="s">
        <v>49</v>
      </c>
      <c r="B28" s="10" t="s">
        <v>50</v>
      </c>
      <c r="C28" s="11">
        <f t="shared" si="1"/>
        <v>52</v>
      </c>
      <c r="D28" s="11">
        <v>0</v>
      </c>
      <c r="E28" s="11">
        <v>52</v>
      </c>
    </row>
    <row r="29" spans="1:5" s="1" customFormat="1" ht="19.5" customHeight="1">
      <c r="A29" s="10" t="s">
        <v>51</v>
      </c>
      <c r="B29" s="10" t="s">
        <v>52</v>
      </c>
      <c r="C29" s="11">
        <f t="shared" si="1"/>
        <v>111</v>
      </c>
      <c r="D29" s="11">
        <v>0</v>
      </c>
      <c r="E29" s="11">
        <v>111</v>
      </c>
    </row>
    <row r="30" spans="1:5" s="1" customFormat="1" ht="19.5" customHeight="1">
      <c r="A30" s="10" t="s">
        <v>53</v>
      </c>
      <c r="B30" s="10" t="s">
        <v>54</v>
      </c>
      <c r="C30" s="11">
        <f t="shared" si="1"/>
        <v>356</v>
      </c>
      <c r="D30" s="11">
        <v>0</v>
      </c>
      <c r="E30" s="11">
        <v>356</v>
      </c>
    </row>
    <row r="31" spans="1:5" s="1" customFormat="1" ht="19.5" customHeight="1">
      <c r="A31" s="10" t="s">
        <v>55</v>
      </c>
      <c r="B31" s="10" t="s">
        <v>56</v>
      </c>
      <c r="C31" s="11">
        <f t="shared" si="1"/>
        <v>25</v>
      </c>
      <c r="D31" s="11">
        <v>0</v>
      </c>
      <c r="E31" s="11">
        <v>25</v>
      </c>
    </row>
    <row r="32" spans="1:5" s="1" customFormat="1" ht="19.5" customHeight="1">
      <c r="A32" s="10" t="s">
        <v>57</v>
      </c>
      <c r="B32" s="10" t="s">
        <v>58</v>
      </c>
      <c r="C32" s="11">
        <f t="shared" si="1"/>
        <v>290</v>
      </c>
      <c r="D32" s="11">
        <v>0</v>
      </c>
      <c r="E32" s="11">
        <v>290</v>
      </c>
    </row>
    <row r="33" spans="1:5" s="1" customFormat="1" ht="19.5" customHeight="1">
      <c r="A33" s="10" t="s">
        <v>59</v>
      </c>
      <c r="B33" s="10" t="s">
        <v>60</v>
      </c>
      <c r="C33" s="11">
        <f t="shared" si="1"/>
        <v>9</v>
      </c>
      <c r="D33" s="11">
        <v>0</v>
      </c>
      <c r="E33" s="11">
        <v>9</v>
      </c>
    </row>
    <row r="34" spans="1:5" s="1" customFormat="1" ht="19.5" customHeight="1">
      <c r="A34" s="10" t="s">
        <v>61</v>
      </c>
      <c r="B34" s="10" t="s">
        <v>62</v>
      </c>
      <c r="C34" s="11">
        <f t="shared" si="1"/>
        <v>126</v>
      </c>
      <c r="D34" s="11">
        <v>0</v>
      </c>
      <c r="E34" s="11">
        <v>126</v>
      </c>
    </row>
    <row r="35" spans="1:5" s="1" customFormat="1" ht="19.5" customHeight="1">
      <c r="A35" s="10" t="s">
        <v>63</v>
      </c>
      <c r="B35" s="10" t="s">
        <v>64</v>
      </c>
      <c r="C35" s="11">
        <f t="shared" si="1"/>
        <v>162</v>
      </c>
      <c r="D35" s="11">
        <v>0</v>
      </c>
      <c r="E35" s="11">
        <v>162</v>
      </c>
    </row>
    <row r="36" spans="1:5" s="1" customFormat="1" ht="19.5" customHeight="1">
      <c r="A36" s="10" t="s">
        <v>65</v>
      </c>
      <c r="B36" s="10" t="s">
        <v>66</v>
      </c>
      <c r="C36" s="11">
        <f t="shared" si="1"/>
        <v>465</v>
      </c>
      <c r="D36" s="11">
        <v>0</v>
      </c>
      <c r="E36" s="11">
        <v>465</v>
      </c>
    </row>
    <row r="37" spans="1:5" s="1" customFormat="1" ht="19.5" customHeight="1">
      <c r="A37" s="10" t="s">
        <v>67</v>
      </c>
      <c r="B37" s="10" t="s">
        <v>68</v>
      </c>
      <c r="C37" s="11">
        <f t="shared" si="1"/>
        <v>217</v>
      </c>
      <c r="D37" s="11">
        <v>0</v>
      </c>
      <c r="E37" s="11">
        <v>217</v>
      </c>
    </row>
    <row r="38" spans="1:5" s="1" customFormat="1" ht="19.5" customHeight="1">
      <c r="A38" s="10" t="s">
        <v>69</v>
      </c>
      <c r="B38" s="10" t="s">
        <v>70</v>
      </c>
      <c r="C38" s="11">
        <f t="shared" si="1"/>
        <v>78</v>
      </c>
      <c r="D38" s="11">
        <v>0</v>
      </c>
      <c r="E38" s="11">
        <v>78</v>
      </c>
    </row>
    <row r="39" spans="1:5" s="1" customFormat="1" ht="19.5" customHeight="1">
      <c r="A39" s="10" t="s">
        <v>71</v>
      </c>
      <c r="B39" s="10" t="s">
        <v>72</v>
      </c>
      <c r="C39" s="11">
        <f t="shared" si="1"/>
        <v>97</v>
      </c>
      <c r="D39" s="11">
        <v>0</v>
      </c>
      <c r="E39" s="11">
        <v>97</v>
      </c>
    </row>
    <row r="40" spans="1:5" s="1" customFormat="1" ht="19.5" customHeight="1">
      <c r="A40" s="10" t="s">
        <v>73</v>
      </c>
      <c r="B40" s="10" t="s">
        <v>74</v>
      </c>
      <c r="C40" s="11">
        <f t="shared" si="1"/>
        <v>8</v>
      </c>
      <c r="D40" s="11">
        <v>0</v>
      </c>
      <c r="E40" s="11">
        <v>8</v>
      </c>
    </row>
    <row r="41" spans="1:5" s="1" customFormat="1" ht="19.5" customHeight="1">
      <c r="A41" s="10" t="s">
        <v>75</v>
      </c>
      <c r="B41" s="10" t="s">
        <v>76</v>
      </c>
      <c r="C41" s="11">
        <f t="shared" si="1"/>
        <v>973</v>
      </c>
      <c r="D41" s="11">
        <v>0</v>
      </c>
      <c r="E41" s="11">
        <v>973</v>
      </c>
    </row>
    <row r="42" spans="1:5" s="1" customFormat="1" ht="19.5" customHeight="1">
      <c r="A42" s="10" t="s">
        <v>77</v>
      </c>
      <c r="B42" s="10" t="s">
        <v>78</v>
      </c>
      <c r="C42" s="11">
        <f t="shared" si="1"/>
        <v>236</v>
      </c>
      <c r="D42" s="11">
        <v>0</v>
      </c>
      <c r="E42" s="11">
        <v>236</v>
      </c>
    </row>
    <row r="43" spans="1:5" s="1" customFormat="1" ht="19.5" customHeight="1">
      <c r="A43" s="10" t="s">
        <v>79</v>
      </c>
      <c r="B43" s="10" t="s">
        <v>80</v>
      </c>
      <c r="C43" s="11">
        <f t="shared" si="1"/>
        <v>376</v>
      </c>
      <c r="D43" s="11">
        <v>0</v>
      </c>
      <c r="E43" s="11">
        <v>376</v>
      </c>
    </row>
    <row r="44" spans="1:5" s="1" customFormat="1" ht="19.5" customHeight="1">
      <c r="A44" s="10" t="s">
        <v>81</v>
      </c>
      <c r="B44" s="10" t="s">
        <v>82</v>
      </c>
      <c r="C44" s="11">
        <f t="shared" si="1"/>
        <v>694</v>
      </c>
      <c r="D44" s="11">
        <v>0</v>
      </c>
      <c r="E44" s="11">
        <v>694</v>
      </c>
    </row>
    <row r="45" spans="1:5" s="1" customFormat="1" ht="19.5" customHeight="1">
      <c r="A45" s="10" t="s">
        <v>83</v>
      </c>
      <c r="B45" s="10" t="s">
        <v>84</v>
      </c>
      <c r="C45" s="11">
        <f t="shared" si="1"/>
        <v>9</v>
      </c>
      <c r="D45" s="11">
        <v>0</v>
      </c>
      <c r="E45" s="11">
        <v>9</v>
      </c>
    </row>
    <row r="46" spans="1:5" s="1" customFormat="1" ht="19.5" customHeight="1">
      <c r="A46" s="10" t="s">
        <v>85</v>
      </c>
      <c r="B46" s="10" t="s">
        <v>86</v>
      </c>
      <c r="C46" s="11">
        <f t="shared" si="1"/>
        <v>2226</v>
      </c>
      <c r="D46" s="11">
        <v>0</v>
      </c>
      <c r="E46" s="11">
        <v>2226</v>
      </c>
    </row>
    <row r="47" spans="1:5" s="1" customFormat="1" ht="19.5" customHeight="1">
      <c r="A47" s="10"/>
      <c r="B47" s="10" t="s">
        <v>87</v>
      </c>
      <c r="C47" s="11">
        <f>SUM(C48:C55)</f>
        <v>1712</v>
      </c>
      <c r="D47" s="11">
        <f>SUM(D48:D55)</f>
        <v>1712</v>
      </c>
      <c r="E47" s="11">
        <f>SUM(E48:E55)</f>
        <v>0</v>
      </c>
    </row>
    <row r="48" spans="1:5" s="1" customFormat="1" ht="19.5" customHeight="1">
      <c r="A48" s="10" t="s">
        <v>88</v>
      </c>
      <c r="B48" s="10" t="s">
        <v>89</v>
      </c>
      <c r="C48" s="11">
        <f aca="true" t="shared" si="2" ref="C48:C55">SUM(D48:E48)</f>
        <v>172</v>
      </c>
      <c r="D48" s="11">
        <v>172</v>
      </c>
      <c r="E48" s="11">
        <v>0</v>
      </c>
    </row>
    <row r="49" spans="1:5" s="1" customFormat="1" ht="19.5" customHeight="1">
      <c r="A49" s="10" t="s">
        <v>90</v>
      </c>
      <c r="B49" s="10" t="s">
        <v>91</v>
      </c>
      <c r="C49" s="11">
        <f t="shared" si="2"/>
        <v>444</v>
      </c>
      <c r="D49" s="11">
        <v>444</v>
      </c>
      <c r="E49" s="11">
        <v>0</v>
      </c>
    </row>
    <row r="50" spans="1:5" s="1" customFormat="1" ht="19.5" customHeight="1">
      <c r="A50" s="10" t="s">
        <v>92</v>
      </c>
      <c r="B50" s="10" t="s">
        <v>93</v>
      </c>
      <c r="C50" s="11">
        <f t="shared" si="2"/>
        <v>9</v>
      </c>
      <c r="D50" s="11">
        <v>9</v>
      </c>
      <c r="E50" s="11">
        <v>0</v>
      </c>
    </row>
    <row r="51" spans="1:5" s="1" customFormat="1" ht="19.5" customHeight="1">
      <c r="A51" s="10" t="s">
        <v>94</v>
      </c>
      <c r="B51" s="10" t="s">
        <v>95</v>
      </c>
      <c r="C51" s="11">
        <f t="shared" si="2"/>
        <v>230</v>
      </c>
      <c r="D51" s="11">
        <v>230</v>
      </c>
      <c r="E51" s="11">
        <v>0</v>
      </c>
    </row>
    <row r="52" spans="1:5" s="1" customFormat="1" ht="19.5" customHeight="1">
      <c r="A52" s="10" t="s">
        <v>96</v>
      </c>
      <c r="B52" s="10" t="s">
        <v>97</v>
      </c>
      <c r="C52" s="11">
        <f t="shared" si="2"/>
        <v>127</v>
      </c>
      <c r="D52" s="11">
        <v>127</v>
      </c>
      <c r="E52" s="11">
        <v>0</v>
      </c>
    </row>
    <row r="53" spans="1:5" s="1" customFormat="1" ht="19.5" customHeight="1">
      <c r="A53" s="10" t="s">
        <v>98</v>
      </c>
      <c r="B53" s="10" t="s">
        <v>99</v>
      </c>
      <c r="C53" s="11">
        <f t="shared" si="2"/>
        <v>10</v>
      </c>
      <c r="D53" s="11">
        <v>10</v>
      </c>
      <c r="E53" s="11">
        <v>0</v>
      </c>
    </row>
    <row r="54" spans="1:5" s="1" customFormat="1" ht="19.5" customHeight="1">
      <c r="A54" s="10" t="s">
        <v>100</v>
      </c>
      <c r="B54" s="10" t="s">
        <v>101</v>
      </c>
      <c r="C54" s="11">
        <f t="shared" si="2"/>
        <v>10</v>
      </c>
      <c r="D54" s="11">
        <v>10</v>
      </c>
      <c r="E54" s="11">
        <v>0</v>
      </c>
    </row>
    <row r="55" spans="1:5" s="1" customFormat="1" ht="19.5" customHeight="1">
      <c r="A55" s="10" t="s">
        <v>102</v>
      </c>
      <c r="B55" s="10" t="s">
        <v>103</v>
      </c>
      <c r="C55" s="11">
        <f t="shared" si="2"/>
        <v>710</v>
      </c>
      <c r="D55" s="11">
        <v>710</v>
      </c>
      <c r="E55" s="11">
        <v>0</v>
      </c>
    </row>
    <row r="56" spans="1:5" s="1" customFormat="1" ht="19.5" customHeight="1">
      <c r="A56" s="10"/>
      <c r="B56" s="10" t="s">
        <v>104</v>
      </c>
      <c r="C56" s="11">
        <f>SUM(C57:C60)</f>
        <v>2312</v>
      </c>
      <c r="D56" s="11">
        <f>SUM(D57:D60)</f>
        <v>0</v>
      </c>
      <c r="E56" s="11">
        <f>SUM(E57:E60)</f>
        <v>2312</v>
      </c>
    </row>
    <row r="57" spans="1:5" s="1" customFormat="1" ht="19.5" customHeight="1">
      <c r="A57" s="10" t="s">
        <v>105</v>
      </c>
      <c r="B57" s="10" t="s">
        <v>106</v>
      </c>
      <c r="C57" s="11">
        <f>SUM(D57:E57)</f>
        <v>156</v>
      </c>
      <c r="D57" s="11">
        <v>0</v>
      </c>
      <c r="E57" s="11">
        <v>156</v>
      </c>
    </row>
    <row r="58" spans="1:5" s="1" customFormat="1" ht="19.5" customHeight="1">
      <c r="A58" s="10" t="s">
        <v>107</v>
      </c>
      <c r="B58" s="10" t="s">
        <v>108</v>
      </c>
      <c r="C58" s="11">
        <f>SUM(D58:E58)</f>
        <v>7</v>
      </c>
      <c r="D58" s="11">
        <v>0</v>
      </c>
      <c r="E58" s="11">
        <v>7</v>
      </c>
    </row>
    <row r="59" spans="1:5" s="1" customFormat="1" ht="19.5" customHeight="1">
      <c r="A59" s="10" t="s">
        <v>109</v>
      </c>
      <c r="B59" s="10" t="s">
        <v>110</v>
      </c>
      <c r="C59" s="11">
        <f>SUM(D59:E59)</f>
        <v>10</v>
      </c>
      <c r="D59" s="11">
        <v>0</v>
      </c>
      <c r="E59" s="11">
        <v>10</v>
      </c>
    </row>
    <row r="60" spans="1:5" s="1" customFormat="1" ht="19.5" customHeight="1">
      <c r="A60" s="10" t="s">
        <v>111</v>
      </c>
      <c r="B60" s="10" t="s">
        <v>112</v>
      </c>
      <c r="C60" s="11">
        <f>SUM(D60:E60)</f>
        <v>2139</v>
      </c>
      <c r="D60" s="11">
        <v>0</v>
      </c>
      <c r="E60" s="11">
        <v>2139</v>
      </c>
    </row>
    <row r="61" spans="1:5" ht="21" customHeight="1">
      <c r="A61" s="12"/>
      <c r="B61" s="12"/>
      <c r="C61" s="12"/>
      <c r="D61" s="12"/>
      <c r="E61" s="12"/>
    </row>
    <row r="62" spans="1:5" ht="21" customHeight="1">
      <c r="A62" s="2"/>
      <c r="B62" s="2"/>
      <c r="C62" s="2"/>
      <c r="D62" s="2"/>
      <c r="E62" s="2"/>
    </row>
    <row r="63" spans="1:5" ht="21" customHeight="1">
      <c r="A63" s="2"/>
      <c r="B63" s="2"/>
      <c r="C63" s="2"/>
      <c r="D63" s="2"/>
      <c r="E63" s="2"/>
    </row>
    <row r="64" spans="1:5" ht="21" customHeight="1">
      <c r="A64" s="2"/>
      <c r="B64" s="2"/>
      <c r="C64" s="2"/>
      <c r="D64" s="2"/>
      <c r="E64" s="2"/>
    </row>
    <row r="65" spans="1:5" ht="21" customHeight="1">
      <c r="A65" s="2"/>
      <c r="B65" s="2"/>
      <c r="C65" s="2"/>
      <c r="D65" s="2"/>
      <c r="E65" s="2"/>
    </row>
    <row r="66" spans="1:5" ht="21" customHeight="1">
      <c r="A66" s="2"/>
      <c r="B66" s="2"/>
      <c r="C66" s="2"/>
      <c r="D66" s="2"/>
      <c r="E66" s="2"/>
    </row>
    <row r="67" spans="1:5" ht="21" customHeight="1">
      <c r="A67" s="2"/>
      <c r="B67" s="2"/>
      <c r="C67" s="2"/>
      <c r="D67" s="2"/>
      <c r="E67" s="2"/>
    </row>
    <row r="68" spans="1:5" ht="21" customHeight="1">
      <c r="A68" s="2"/>
      <c r="B68" s="2"/>
      <c r="C68" s="2"/>
      <c r="D68" s="2"/>
      <c r="E68" s="2"/>
    </row>
    <row r="69" spans="1:5" ht="21" customHeight="1">
      <c r="A69" s="2"/>
      <c r="B69" s="2"/>
      <c r="C69" s="2"/>
      <c r="D69" s="2"/>
      <c r="E69" s="2"/>
    </row>
    <row r="70" ht="21" customHeight="1"/>
    <row r="71" spans="1:5" ht="21" customHeight="1">
      <c r="A71" s="2"/>
      <c r="B71" s="2"/>
      <c r="C71" s="2"/>
      <c r="D71" s="2"/>
      <c r="E71" s="2"/>
    </row>
  </sheetData>
  <sheetProtection/>
  <mergeCells count="3">
    <mergeCell ref="A2:E2"/>
    <mergeCell ref="A4:B4"/>
    <mergeCell ref="C4:E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散步的</cp:lastModifiedBy>
  <cp:lastPrinted>2020-06-01T01:52:23Z</cp:lastPrinted>
  <dcterms:created xsi:type="dcterms:W3CDTF">2021-02-26T07:51:08Z</dcterms:created>
  <dcterms:modified xsi:type="dcterms:W3CDTF">2021-04-13T08:45:40Z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B63BD588576647E199A0E5B0850A96DB</vt:lpwstr>
  </property>
</Properties>
</file>