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上高县政府性基金收入执行及预算表" sheetId="1" r:id="rId1"/>
  </sheets>
  <definedNames>
    <definedName name="_xlnm.Print_Area" localSheetId="0">'上高县政府性基金收入执行及预算表'!$A$1:$E$41</definedName>
    <definedName name="_xlnm.Print_Titles" localSheetId="0">'上高县政府性基金收入执行及预算表'!$1:$4</definedName>
  </definedNames>
  <calcPr fullCalcOnLoad="1" fullPrecision="0"/>
</workbook>
</file>

<file path=xl/sharedStrings.xml><?xml version="1.0" encoding="utf-8"?>
<sst xmlns="http://schemas.openxmlformats.org/spreadsheetml/2006/main" count="43" uniqueCount="43">
  <si>
    <t xml:space="preserve">    上高县政府性基金收入执行及预算表</t>
  </si>
  <si>
    <t>单位：万元</t>
  </si>
  <si>
    <t>收      入      项      目</t>
  </si>
  <si>
    <t>二○二0年</t>
  </si>
  <si>
    <t>二○二一年预算数</t>
  </si>
  <si>
    <t>比二○二0年预算数增减%</t>
  </si>
  <si>
    <t>预算数</t>
  </si>
  <si>
    <t>执行数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</si>
  <si>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</si>
  <si>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</si>
  <si>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</si>
  <si>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</si>
  <si>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</si>
  <si>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</si>
  <si>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七、南水北调工程建设基金收入</t>
  </si>
  <si>
    <t>八、城市公用事业附加收入</t>
  </si>
  <si>
    <t>九、国有土地收益基金收入</t>
  </si>
  <si>
    <t>十、农业土地开发资金收入</t>
  </si>
  <si>
    <t>十一、国有土地使用权出让收入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</si>
  <si>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</si>
  <si>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</si>
  <si>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</si>
  <si>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</si>
  <si>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</si>
  <si>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十二、大中型水库库区基金收入</t>
  </si>
  <si>
    <t>十三、彩票公益金收入</t>
  </si>
  <si>
    <t xml:space="preserve">  福利彩票公益金收入</t>
  </si>
  <si>
    <t xml:space="preserve">  体育彩票公益金收入</t>
  </si>
  <si>
    <t>十四、城市基础设施配套费收入</t>
  </si>
  <si>
    <t>十五、小型水库移民扶助基金收入</t>
  </si>
  <si>
    <t>十六、彩票发行机构和彩票销售机构的业务费用</t>
  </si>
  <si>
    <t>十七、其他政府性基金收入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</si>
  <si>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</si>
  <si>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</si>
  <si>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</si>
  <si>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</si>
  <si>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</si>
  <si>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</si>
  <si>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</si>
  <si>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</si>
  <si>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</si>
  <si>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地方政府专项债券转贷收入</t>
  </si>
  <si>
    <t>收入总计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</si>
</sst>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2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10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7" applyNumberFormat="0" applyFill="0" applyAlignment="0" applyProtection="0"/>
    <xf numFmtId="0" fontId="27" fillId="0" borderId="8" applyNumberFormat="0" applyFill="0" applyAlignment="0" applyProtection="0"/>
    <xf numFmtId="0" fontId="16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4" fillId="2" borderId="0" xfId="0" applyNumberFormat="1" applyFont="1" applyFill="1" applyAlignment="1" applyProtection="1">
      <alignment horizontal="right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7" fontId="4" fillId="2" borderId="11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distributed" vertical="center" wrapText="1"/>
    </xf>
    <xf numFmtId="10" fontId="4" fillId="2" borderId="9" xfId="0" applyNumberFormat="1" applyFont="1" applyFill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2" borderId="13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distributed" vertical="center" wrapText="1"/>
    </xf>
    <xf numFmtId="10" fontId="4" fillId="2" borderId="12" xfId="0" applyNumberFormat="1" applyFont="1" applyFill="1" applyBorder="1" applyAlignment="1">
      <alignment horizontal="distributed" vertical="center" wrapText="1"/>
    </xf>
    <xf numFmtId="3" fontId="1" fillId="2" borderId="14" xfId="0" applyNumberFormat="1" applyFont="1" applyFill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>
      <alignment vertical="center"/>
    </xf>
    <xf numFmtId="178" fontId="5" fillId="2" borderId="14" xfId="0" applyNumberFormat="1" applyFont="1" applyFill="1" applyBorder="1" applyAlignment="1">
      <alignment vertical="center"/>
    </xf>
    <xf numFmtId="176" fontId="5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center" vertical="center"/>
      <protection/>
    </xf>
    <xf numFmtId="176" fontId="7" fillId="2" borderId="14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?鹎%U龡&amp;H齲_x0001_C铣_x0014__x0007__x0001__x0001_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5">
      <selection activeCell="D41" sqref="D41"/>
    </sheetView>
  </sheetViews>
  <sheetFormatPr defaultColWidth="9.00390625" defaultRowHeight="14.25"/>
  <cols>
    <col min="1" max="1" width="42.25390625" style="0" customWidth="1"/>
    <col min="2" max="5" width="9.125" style="1" customWidth="1"/>
  </cols>
  <sheetData>
    <row r="1" spans="1:5" ht="25.5" customHeight="1">
      <c r="A1" s="2" t="s">
        <v>0</v>
      </c>
      <c r="B1" s="2"/>
      <c r="C1" s="2"/>
      <c r="D1" s="2"/>
      <c r="E1" s="2"/>
    </row>
    <row r="2" spans="1:5" ht="14.25">
      <c r="A2" s="3"/>
      <c r="B2" s="4"/>
      <c r="C2" s="4"/>
      <c r="D2" s="4"/>
      <c r="E2" s="4" t="s">
        <v>1</v>
      </c>
    </row>
    <row r="3" spans="1:5" ht="23.25" customHeight="1">
      <c r="A3" s="5" t="s">
        <v>2</v>
      </c>
      <c r="B3" s="6" t="s">
        <v>3</v>
      </c>
      <c r="C3" s="7"/>
      <c r="D3" s="8" t="s">
        <v>4</v>
      </c>
      <c r="E3" s="9" t="s">
        <v>5</v>
      </c>
    </row>
    <row r="4" spans="1:5" ht="24" customHeight="1">
      <c r="A4" s="10"/>
      <c r="B4" s="11" t="s">
        <v>6</v>
      </c>
      <c r="C4" s="12" t="s">
        <v>7</v>
      </c>
      <c r="D4" s="13"/>
      <c r="E4" s="14"/>
    </row>
    <row r="5" spans="1:5" ht="19.5" customHeight="1">
      <c r="A5" s="15" t="s">
        <v>8</v>
      </c>
      <c r="B5" s="16"/>
      <c r="C5" s="16"/>
      <c r="D5" s="16"/>
      <c r="E5" s="17"/>
    </row>
    <row r="6" spans="1:5" ht="19.5" customHeight="1">
      <c r="A6" s="15" t="s">
        <v>9</v>
      </c>
      <c r="B6" s="16"/>
      <c r="C6" s="16"/>
      <c r="D6" s="16"/>
      <c r="E6" s="17"/>
    </row>
    <row r="7" spans="1:5" ht="19.5" customHeight="1">
      <c r="A7" s="15" t="s">
        <v>10</v>
      </c>
      <c r="B7" s="16"/>
      <c r="C7" s="16"/>
      <c r="D7" s="16"/>
      <c r="E7" s="17"/>
    </row>
    <row r="8" spans="1:5" ht="19.5" customHeight="1">
      <c r="A8" s="15" t="s">
        <v>11</v>
      </c>
      <c r="B8" s="16"/>
      <c r="C8" s="16"/>
      <c r="D8" s="16"/>
      <c r="E8" s="17"/>
    </row>
    <row r="9" spans="1:5" ht="19.5" customHeight="1">
      <c r="A9" s="15" t="s">
        <v>12</v>
      </c>
      <c r="B9" s="16"/>
      <c r="C9" s="16"/>
      <c r="D9" s="16"/>
      <c r="E9" s="17"/>
    </row>
    <row r="10" spans="1:5" ht="19.5" customHeight="1">
      <c r="A10" s="15" t="s">
        <v>13</v>
      </c>
      <c r="B10" s="16"/>
      <c r="C10" s="16"/>
      <c r="D10" s="16"/>
      <c r="E10" s="17"/>
    </row>
    <row r="11" spans="1:5" ht="19.5" customHeight="1">
      <c r="A11" s="15" t="s">
        <v>14</v>
      </c>
      <c r="B11" s="16"/>
      <c r="C11" s="16"/>
      <c r="D11" s="16"/>
      <c r="E11" s="17"/>
    </row>
    <row r="12" spans="1:5" ht="19.5" customHeight="1">
      <c r="A12" s="15" t="s">
        <v>15</v>
      </c>
      <c r="B12" s="16"/>
      <c r="C12" s="16"/>
      <c r="D12" s="16"/>
      <c r="E12" s="17"/>
    </row>
    <row r="13" spans="1:5" ht="19.5" customHeight="1">
      <c r="A13" s="15" t="s">
        <v>16</v>
      </c>
      <c r="B13" s="16"/>
      <c r="C13" s="16"/>
      <c r="D13" s="16">
        <v>115000</v>
      </c>
      <c r="E13" s="17" t="e">
        <f>SUM(D13-B13)*100/B13</f>
        <v>#DIV/0!</v>
      </c>
    </row>
    <row r="14" spans="1:5" ht="19.5" customHeight="1">
      <c r="A14" s="15" t="s">
        <v>17</v>
      </c>
      <c r="B14" s="16"/>
      <c r="C14" s="16"/>
      <c r="D14" s="16"/>
      <c r="E14" s="17" t="e">
        <f>SUM(D14-B14)*100/B14</f>
        <v>#DIV/0!</v>
      </c>
    </row>
    <row r="15" spans="1:5" ht="19.5" customHeight="1">
      <c r="A15" s="15" t="s">
        <v>18</v>
      </c>
      <c r="B15" s="16">
        <v>65000</v>
      </c>
      <c r="C15" s="16">
        <v>103384</v>
      </c>
      <c r="D15" s="16"/>
      <c r="E15" s="17">
        <f>SUM(D15-B15)*100/B15</f>
        <v>-100</v>
      </c>
    </row>
    <row r="16" spans="1:5" ht="19.5" customHeight="1">
      <c r="A16" s="15" t="s">
        <v>19</v>
      </c>
      <c r="B16" s="16">
        <v>65000</v>
      </c>
      <c r="C16" s="18">
        <v>77574</v>
      </c>
      <c r="D16" s="16"/>
      <c r="E16" s="17">
        <f>SUM(D16-B16)*100/B16</f>
        <v>-100</v>
      </c>
    </row>
    <row r="17" spans="1:5" ht="19.5" customHeight="1">
      <c r="A17" s="15" t="s">
        <v>20</v>
      </c>
      <c r="B17" s="16"/>
      <c r="C17" s="18">
        <v>26660</v>
      </c>
      <c r="D17" s="16"/>
      <c r="E17" s="17"/>
    </row>
    <row r="18" spans="1:5" ht="19.5" customHeight="1">
      <c r="A18" s="15" t="s">
        <v>21</v>
      </c>
      <c r="B18" s="16"/>
      <c r="C18" s="18"/>
      <c r="D18" s="16"/>
      <c r="E18" s="17"/>
    </row>
    <row r="19" spans="1:5" ht="19.5" customHeight="1">
      <c r="A19" s="15" t="s">
        <v>22</v>
      </c>
      <c r="B19" s="16"/>
      <c r="C19" s="18">
        <v>-860</v>
      </c>
      <c r="D19" s="16"/>
      <c r="E19" s="17"/>
    </row>
    <row r="20" spans="1:5" ht="19.5" customHeight="1">
      <c r="A20" s="15" t="s">
        <v>23</v>
      </c>
      <c r="B20" s="16"/>
      <c r="C20" s="16">
        <v>10</v>
      </c>
      <c r="D20" s="16"/>
      <c r="E20" s="17"/>
    </row>
    <row r="21" spans="1:5" ht="19.5" customHeight="1">
      <c r="A21" s="15" t="s">
        <v>24</v>
      </c>
      <c r="B21" s="16"/>
      <c r="C21" s="16"/>
      <c r="D21" s="16"/>
      <c r="E21" s="17"/>
    </row>
    <row r="22" spans="1:5" ht="19.5" customHeight="1">
      <c r="A22" s="15" t="s">
        <v>25</v>
      </c>
      <c r="B22" s="16">
        <v>400</v>
      </c>
      <c r="C22" s="16"/>
      <c r="D22" s="16">
        <v>522</v>
      </c>
      <c r="E22" s="17">
        <f>SUM(D22-B22)*100/B22</f>
        <v>30.5</v>
      </c>
    </row>
    <row r="23" spans="1:5" ht="19.5" customHeight="1">
      <c r="A23" s="15" t="s">
        <v>26</v>
      </c>
      <c r="B23" s="16">
        <v>215</v>
      </c>
      <c r="C23" s="18"/>
      <c r="D23" s="16">
        <v>280</v>
      </c>
      <c r="E23" s="17">
        <f>SUM(D23-B23)*100/B23</f>
        <v>30.2</v>
      </c>
    </row>
    <row r="24" spans="1:5" ht="19.5" customHeight="1">
      <c r="A24" s="15" t="s">
        <v>27</v>
      </c>
      <c r="B24" s="16">
        <v>185</v>
      </c>
      <c r="C24" s="18"/>
      <c r="D24" s="16">
        <v>242</v>
      </c>
      <c r="E24" s="17">
        <f>SUM(D24-B24)*100/B24</f>
        <v>30.8</v>
      </c>
    </row>
    <row r="25" spans="1:5" ht="19.5" customHeight="1">
      <c r="A25" s="15" t="s">
        <v>28</v>
      </c>
      <c r="B25" s="16">
        <v>630</v>
      </c>
      <c r="C25" s="16"/>
      <c r="D25" s="16">
        <v>1000</v>
      </c>
      <c r="E25" s="17">
        <f>SUM(D25-B25)*100/B25</f>
        <v>58.7</v>
      </c>
    </row>
    <row r="26" spans="1:5" ht="19.5" customHeight="1">
      <c r="A26" s="15" t="s">
        <v>29</v>
      </c>
      <c r="B26" s="16"/>
      <c r="C26" s="16"/>
      <c r="D26" s="16"/>
      <c r="E26" s="17"/>
    </row>
    <row r="27" spans="1:5" ht="19.5" customHeight="1">
      <c r="A27" s="15" t="s">
        <v>30</v>
      </c>
      <c r="B27" s="16"/>
      <c r="C27" s="16"/>
      <c r="D27" s="16"/>
      <c r="E27" s="17"/>
    </row>
    <row r="28" spans="1:5" ht="19.5" customHeight="1">
      <c r="A28" s="15" t="s">
        <v>31</v>
      </c>
      <c r="B28" s="16">
        <v>800</v>
      </c>
      <c r="C28" s="16"/>
      <c r="D28" s="16">
        <v>408</v>
      </c>
      <c r="E28" s="17"/>
    </row>
    <row r="29" spans="1:5" ht="19.5" customHeight="1">
      <c r="A29" s="15"/>
      <c r="B29" s="16"/>
      <c r="C29" s="16"/>
      <c r="D29" s="16"/>
      <c r="E29" s="17"/>
    </row>
    <row r="30" spans="1:5" ht="19.5" customHeight="1">
      <c r="A30" s="15"/>
      <c r="B30" s="16"/>
      <c r="C30" s="16"/>
      <c r="D30" s="16"/>
      <c r="E30" s="17"/>
    </row>
    <row r="31" spans="1:5" ht="19.5" customHeight="1">
      <c r="A31" s="19" t="s">
        <v>32</v>
      </c>
      <c r="B31" s="20">
        <f>SUM(B5:B15,B21:B22,B25:B26,B27:B28)</f>
        <v>66830</v>
      </c>
      <c r="C31" s="20">
        <f>SUM(C5:C15,C21:C22,C25:C26,C27:C28)</f>
        <v>103384</v>
      </c>
      <c r="D31" s="20">
        <f>SUM(D5:D15,D21:D22,D25:D26,D27:D28)</f>
        <v>116930</v>
      </c>
      <c r="E31" s="17">
        <f>SUM(D31-B31)*100/B31</f>
        <v>75</v>
      </c>
    </row>
    <row r="32" spans="1:5" ht="19.5" customHeight="1">
      <c r="A32" s="15" t="s">
        <v>33</v>
      </c>
      <c r="B32" s="21">
        <v>67648</v>
      </c>
      <c r="C32" s="21">
        <v>119998</v>
      </c>
      <c r="D32" s="21">
        <v>20000</v>
      </c>
      <c r="E32" s="17"/>
    </row>
    <row r="33" spans="1:5" ht="19.5" customHeight="1">
      <c r="A33" s="15" t="s">
        <v>34</v>
      </c>
      <c r="B33" s="16"/>
      <c r="C33" s="16">
        <v>25334</v>
      </c>
      <c r="D33" s="16"/>
      <c r="E33" s="17"/>
    </row>
    <row r="34" spans="1:5" ht="19.5" customHeight="1">
      <c r="A34" s="15" t="s">
        <v>35</v>
      </c>
      <c r="B34" s="16"/>
      <c r="C34" s="16">
        <v>25334</v>
      </c>
      <c r="D34" s="16"/>
      <c r="E34" s="17"/>
    </row>
    <row r="35" spans="1:5" ht="19.5" customHeight="1">
      <c r="A35" s="15" t="s">
        <v>36</v>
      </c>
      <c r="B35" s="16"/>
      <c r="C35" s="16"/>
      <c r="D35" s="16"/>
      <c r="E35" s="17"/>
    </row>
    <row r="36" spans="1:5" ht="19.5" customHeight="1">
      <c r="A36" s="22" t="s">
        <v>37</v>
      </c>
      <c r="B36" s="16">
        <v>7625</v>
      </c>
      <c r="C36" s="16">
        <v>7374</v>
      </c>
      <c r="D36" s="16">
        <v>20000</v>
      </c>
      <c r="E36" s="17"/>
    </row>
    <row r="37" spans="1:5" ht="19.5" customHeight="1">
      <c r="A37" s="23" t="s">
        <v>38</v>
      </c>
      <c r="B37" s="16"/>
      <c r="C37" s="16"/>
      <c r="D37" s="16"/>
      <c r="E37" s="17"/>
    </row>
    <row r="38" spans="1:5" ht="19.5" customHeight="1">
      <c r="A38" s="24" t="s">
        <v>39</v>
      </c>
      <c r="B38" s="16"/>
      <c r="C38" s="16"/>
      <c r="D38" s="16"/>
      <c r="E38" s="17"/>
    </row>
    <row r="39" spans="1:5" ht="19.5" customHeight="1">
      <c r="A39" s="24" t="s">
        <v>40</v>
      </c>
      <c r="B39" s="16"/>
      <c r="C39" s="16"/>
      <c r="D39" s="16"/>
      <c r="E39" s="17"/>
    </row>
    <row r="40" spans="1:5" ht="19.5" customHeight="1">
      <c r="A40" s="24" t="s">
        <v>41</v>
      </c>
      <c r="B40" s="16">
        <v>60023</v>
      </c>
      <c r="C40" s="16">
        <v>87290</v>
      </c>
      <c r="D40" s="16"/>
      <c r="E40" s="17"/>
    </row>
    <row r="41" spans="1:5" ht="19.5" customHeight="1">
      <c r="A41" s="25" t="s">
        <v>42</v>
      </c>
      <c r="B41" s="20">
        <f>B31+B32</f>
        <v>134478</v>
      </c>
      <c r="C41" s="20">
        <f>C31+C32</f>
        <v>223382</v>
      </c>
      <c r="D41" s="20">
        <f>D31+D32</f>
        <v>136930</v>
      </c>
      <c r="E41" s="17">
        <f>SUM(D41-B41)*100/B41</f>
        <v>1.8</v>
      </c>
    </row>
  </sheetData>
  <sheetProtection/>
  <mergeCells count="5">
    <mergeCell ref="A1:E1"/>
    <mergeCell ref="B3:C3"/>
    <mergeCell ref="A3:A4"/>
    <mergeCell ref="D3:D4"/>
    <mergeCell ref="E3:E4"/>
  </mergeCells>
  <printOptions horizontalCentered="1"/>
  <pageMargins left="0.55" right="0.55" top="0.7900000000000001" bottom="0.59" header="0.51" footer="0.51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2020-02-24T00:25:13Z</cp:lastPrinted>
  <dcterms:created xsi:type="dcterms:W3CDTF">2015-01-04T11:19:45Z</dcterms:created>
  <dcterms:modified xsi:type="dcterms:W3CDTF">2021-03-16T08:09:00Z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CBCA98905E044F3DA03C42D60F8F72BE</vt:lpwstr>
  </property>
</Properties>
</file>